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/>
  </bookViews>
  <sheets>
    <sheet name="Sheet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Sheet1!$A$4:$N$99</definedName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<sst xmlns="http://schemas.openxmlformats.org/spreadsheetml/2006/main" count="916" uniqueCount="446">
  <si>
    <t>安徽信息工程学院2024届毕业生“三好学生”推荐表</t>
  </si>
  <si>
    <t>学院（盖章）：</t>
  </si>
  <si>
    <t>序号</t>
  </si>
  <si>
    <t>姓  名</t>
  </si>
  <si>
    <t>学号</t>
  </si>
  <si>
    <t>班级</t>
  </si>
  <si>
    <t>职  务</t>
  </si>
  <si>
    <t>政治面貌</t>
  </si>
  <si>
    <t>有无违纪
通报批评</t>
  </si>
  <si>
    <t>有无不及格补考</t>
  </si>
  <si>
    <t>综合测评</t>
  </si>
  <si>
    <t>学业成绩</t>
  </si>
  <si>
    <r>
      <rPr>
        <sz val="10"/>
        <color theme="1"/>
        <rFont val="宋体"/>
        <charset val="134"/>
      </rPr>
      <t>是否兼报</t>
    </r>
    <r>
      <rPr>
        <b/>
        <sz val="10"/>
        <color theme="1"/>
        <rFont val="宋体"/>
        <charset val="134"/>
      </rPr>
      <t>“三好学生标兵”</t>
    </r>
  </si>
  <si>
    <t>若申请“三好学生标兵”，需填写突出表现（不超过50个字）</t>
  </si>
  <si>
    <t>成绩</t>
  </si>
  <si>
    <t>名次/班级人数</t>
  </si>
  <si>
    <t>尹交交</t>
  </si>
  <si>
    <t>320202020122</t>
  </si>
  <si>
    <t>软件2001班</t>
  </si>
  <si>
    <t>组织委员</t>
  </si>
  <si>
    <t>共青团员</t>
  </si>
  <si>
    <t>无</t>
  </si>
  <si>
    <t>72.53</t>
  </si>
  <si>
    <t>5/56</t>
  </si>
  <si>
    <t>87.14</t>
  </si>
  <si>
    <t>1/56</t>
  </si>
  <si>
    <t>赵玮</t>
  </si>
  <si>
    <t>320202020142</t>
  </si>
  <si>
    <t>70.05</t>
  </si>
  <si>
    <t>8/56</t>
  </si>
  <si>
    <t>86.73</t>
  </si>
  <si>
    <t>2/56</t>
  </si>
  <si>
    <t>任雨蝶</t>
  </si>
  <si>
    <t>320202020135</t>
  </si>
  <si>
    <t>宣传委员</t>
  </si>
  <si>
    <t>69.47</t>
  </si>
  <si>
    <t>9/56</t>
  </si>
  <si>
    <t>82.78</t>
  </si>
  <si>
    <t>11/56</t>
  </si>
  <si>
    <t>戴杨</t>
  </si>
  <si>
    <t>320202020141</t>
  </si>
  <si>
    <t>69.29</t>
  </si>
  <si>
    <t>10/56</t>
  </si>
  <si>
    <t>85.00</t>
  </si>
  <si>
    <t>郑萱</t>
  </si>
  <si>
    <t>320202020148</t>
  </si>
  <si>
    <t>69.22</t>
  </si>
  <si>
    <t>85.49</t>
  </si>
  <si>
    <t>3/56</t>
  </si>
  <si>
    <t>柯济萍</t>
  </si>
  <si>
    <t>320202020137</t>
  </si>
  <si>
    <t>68.87</t>
  </si>
  <si>
    <t>12/56</t>
  </si>
  <si>
    <t>84.73</t>
  </si>
  <si>
    <t>7/56</t>
  </si>
  <si>
    <t>周竹阳</t>
  </si>
  <si>
    <t>320202020251</t>
  </si>
  <si>
    <t>软件2002班</t>
  </si>
  <si>
    <t>中共党员</t>
  </si>
  <si>
    <t>92.55</t>
  </si>
  <si>
    <t>1/51</t>
  </si>
  <si>
    <t>88.85</t>
  </si>
  <si>
    <t>是</t>
  </si>
  <si>
    <t>在校表现优异，学习成绩和学科竞赛中都取得优异成绩，在班级担任副班长一职，连续四年在班级学业成绩第一，综测第一，多次参加省级大型比赛并获奖</t>
  </si>
  <si>
    <t>王志</t>
  </si>
  <si>
    <t>320202020213</t>
  </si>
  <si>
    <t>73.76</t>
  </si>
  <si>
    <t>3/51</t>
  </si>
  <si>
    <t>85.27</t>
  </si>
  <si>
    <t>7/51</t>
  </si>
  <si>
    <t>高洁</t>
  </si>
  <si>
    <t>320202020229</t>
  </si>
  <si>
    <t>中共预备党员</t>
  </si>
  <si>
    <t>71.55</t>
  </si>
  <si>
    <t>5/51</t>
  </si>
  <si>
    <t>吴允春</t>
  </si>
  <si>
    <t>320202020252</t>
  </si>
  <si>
    <t>71.54</t>
  </si>
  <si>
    <t>6/51</t>
  </si>
  <si>
    <t>85.42</t>
  </si>
  <si>
    <t>王恩</t>
  </si>
  <si>
    <t>320202020238</t>
  </si>
  <si>
    <t>71.35</t>
  </si>
  <si>
    <t>83.56</t>
  </si>
  <si>
    <t>13/51</t>
  </si>
  <si>
    <t>詹远</t>
  </si>
  <si>
    <t>320202020327</t>
  </si>
  <si>
    <t>软件2003班</t>
  </si>
  <si>
    <t>77.32</t>
  </si>
  <si>
    <t>2/55</t>
  </si>
  <si>
    <t>84.87</t>
  </si>
  <si>
    <t>1/55</t>
  </si>
  <si>
    <t>赵静文</t>
  </si>
  <si>
    <t>320202020345</t>
  </si>
  <si>
    <t>73.09</t>
  </si>
  <si>
    <t>3/55</t>
  </si>
  <si>
    <t>84.32</t>
  </si>
  <si>
    <t>刘梦玉</t>
  </si>
  <si>
    <t>320202020342</t>
  </si>
  <si>
    <t>72.11</t>
  </si>
  <si>
    <t>4/55</t>
  </si>
  <si>
    <t>83.59</t>
  </si>
  <si>
    <t>5/55</t>
  </si>
  <si>
    <t>陶阳阳</t>
  </si>
  <si>
    <t>320202020311</t>
  </si>
  <si>
    <t>群众</t>
  </si>
  <si>
    <t>71.47</t>
  </si>
  <si>
    <t>81.79</t>
  </si>
  <si>
    <t>13/55</t>
  </si>
  <si>
    <t>王素云</t>
  </si>
  <si>
    <t>320202020305</t>
  </si>
  <si>
    <t>70.95</t>
  </si>
  <si>
    <t>6/55</t>
  </si>
  <si>
    <t>83.15</t>
  </si>
  <si>
    <t>陶陈远</t>
  </si>
  <si>
    <t>320202020355</t>
  </si>
  <si>
    <t>70.35</t>
  </si>
  <si>
    <t>8/55</t>
  </si>
  <si>
    <t>81.89</t>
  </si>
  <si>
    <t>12/55</t>
  </si>
  <si>
    <t>黄嘉伟</t>
  </si>
  <si>
    <t>320202020415</t>
  </si>
  <si>
    <t>软件2004班</t>
  </si>
  <si>
    <t>81.37</t>
  </si>
  <si>
    <t>2/57</t>
  </si>
  <si>
    <t>89.42</t>
  </si>
  <si>
    <t>1/57</t>
  </si>
  <si>
    <t>杜家成</t>
  </si>
  <si>
    <t>320202020421</t>
  </si>
  <si>
    <t>75.8</t>
  </si>
  <si>
    <t>3/57</t>
  </si>
  <si>
    <t>83.74</t>
  </si>
  <si>
    <t>10/57</t>
  </si>
  <si>
    <t>田林淳</t>
  </si>
  <si>
    <t>320202020407</t>
  </si>
  <si>
    <t>75.12</t>
  </si>
  <si>
    <t>4/57</t>
  </si>
  <si>
    <t>84.00</t>
  </si>
  <si>
    <t>9/57</t>
  </si>
  <si>
    <t>张玉帝</t>
  </si>
  <si>
    <t>320202020441</t>
  </si>
  <si>
    <t>71.88</t>
  </si>
  <si>
    <t>6/57</t>
  </si>
  <si>
    <t>81.60</t>
  </si>
  <si>
    <t>17/57</t>
  </si>
  <si>
    <t>付晨磊</t>
  </si>
  <si>
    <t>320202020442</t>
  </si>
  <si>
    <t>71.86</t>
  </si>
  <si>
    <t>7/57</t>
  </si>
  <si>
    <t>85.16</t>
  </si>
  <si>
    <t>江珊</t>
  </si>
  <si>
    <t>320202020454</t>
  </si>
  <si>
    <t>71.34</t>
  </si>
  <si>
    <t>8/57</t>
  </si>
  <si>
    <t>84.77</t>
  </si>
  <si>
    <t>5/57</t>
  </si>
  <si>
    <t>贾成程</t>
  </si>
  <si>
    <t>320202020543</t>
  </si>
  <si>
    <t>软件2005班</t>
  </si>
  <si>
    <t>73.65</t>
  </si>
  <si>
    <t>2/51</t>
  </si>
  <si>
    <t>80.87</t>
  </si>
  <si>
    <t>11/51</t>
  </si>
  <si>
    <t>项阳</t>
  </si>
  <si>
    <t>320202020518</t>
  </si>
  <si>
    <t>72.93</t>
  </si>
  <si>
    <t>81.06</t>
  </si>
  <si>
    <t>9/51</t>
  </si>
  <si>
    <t>汪家源</t>
  </si>
  <si>
    <t>320202020521</t>
  </si>
  <si>
    <t>72.38</t>
  </si>
  <si>
    <t>4/51</t>
  </si>
  <si>
    <t>80.54</t>
  </si>
  <si>
    <t>黄学雷</t>
  </si>
  <si>
    <t>320202020520</t>
  </si>
  <si>
    <t>69.82</t>
  </si>
  <si>
    <t>82.61</t>
  </si>
  <si>
    <t>宫传龙</t>
  </si>
  <si>
    <t>320202020512</t>
  </si>
  <si>
    <t>69.65</t>
  </si>
  <si>
    <t>85.07</t>
  </si>
  <si>
    <t>韩云芳</t>
  </si>
  <si>
    <t>320202020623</t>
  </si>
  <si>
    <t>软件2006班</t>
  </si>
  <si>
    <t>73.24</t>
  </si>
  <si>
    <t>1/54</t>
  </si>
  <si>
    <t>90.98</t>
  </si>
  <si>
    <t>田曦</t>
  </si>
  <si>
    <t>320202020622</t>
  </si>
  <si>
    <t>69.48</t>
  </si>
  <si>
    <t>6/54</t>
  </si>
  <si>
    <t>82.49</t>
  </si>
  <si>
    <t>16/54</t>
  </si>
  <si>
    <t>李莎莎</t>
  </si>
  <si>
    <t>320202020638</t>
  </si>
  <si>
    <t>68.72</t>
  </si>
  <si>
    <t>8/54</t>
  </si>
  <si>
    <t>84.20</t>
  </si>
  <si>
    <t>2/54</t>
  </si>
  <si>
    <t>张思丁</t>
  </si>
  <si>
    <t>320202020608</t>
  </si>
  <si>
    <t>68.63</t>
  </si>
  <si>
    <t>9/54</t>
  </si>
  <si>
    <t>83.34</t>
  </si>
  <si>
    <t>5/54</t>
  </si>
  <si>
    <t>陆荣可</t>
  </si>
  <si>
    <t>320202020609</t>
  </si>
  <si>
    <t>68.5</t>
  </si>
  <si>
    <t>10/54</t>
  </si>
  <si>
    <t>83.75</t>
  </si>
  <si>
    <t>3/54</t>
  </si>
  <si>
    <t>阮灿灿</t>
  </si>
  <si>
    <t>320202020643</t>
  </si>
  <si>
    <t>68.34</t>
  </si>
  <si>
    <t>11/54</t>
  </si>
  <si>
    <t>83.70</t>
  </si>
  <si>
    <t>4/54</t>
  </si>
  <si>
    <t>支飞扬</t>
  </si>
  <si>
    <t>320203010115</t>
  </si>
  <si>
    <t>大数据2001班</t>
  </si>
  <si>
    <t>体育委员</t>
  </si>
  <si>
    <t>74.94</t>
  </si>
  <si>
    <t>85.03</t>
  </si>
  <si>
    <t>熊涛</t>
  </si>
  <si>
    <t>320203010106</t>
  </si>
  <si>
    <t>72.75</t>
  </si>
  <si>
    <t>穆团结</t>
  </si>
  <si>
    <t>320203010108</t>
  </si>
  <si>
    <t>学习委员</t>
  </si>
  <si>
    <t>72.43</t>
  </si>
  <si>
    <t>84.31</t>
  </si>
  <si>
    <t>邓艳晴</t>
  </si>
  <si>
    <t>320203010111</t>
  </si>
  <si>
    <t>71.93</t>
  </si>
  <si>
    <t>84.05</t>
  </si>
  <si>
    <t>余明</t>
  </si>
  <si>
    <t>320203010126</t>
  </si>
  <si>
    <t>70.86</t>
  </si>
  <si>
    <t>87.66</t>
  </si>
  <si>
    <t>李成勇</t>
  </si>
  <si>
    <t>320203010102</t>
  </si>
  <si>
    <t>70.28</t>
  </si>
  <si>
    <t>85.34</t>
  </si>
  <si>
    <t>马孟可</t>
  </si>
  <si>
    <t>320203010202</t>
  </si>
  <si>
    <t>大数据2002班</t>
  </si>
  <si>
    <t>副班长</t>
  </si>
  <si>
    <t>方强龙</t>
  </si>
  <si>
    <t>320203010203</t>
  </si>
  <si>
    <t>潘莹</t>
  </si>
  <si>
    <t>320203010213</t>
  </si>
  <si>
    <t>刘思含</t>
  </si>
  <si>
    <t>320203010233</t>
  </si>
  <si>
    <t>双创委员</t>
  </si>
  <si>
    <t>乔蕊</t>
  </si>
  <si>
    <t>320203010223</t>
  </si>
  <si>
    <t>包文华</t>
  </si>
  <si>
    <t>320203030116</t>
  </si>
  <si>
    <t>人工智能2001班</t>
  </si>
  <si>
    <t>方圆</t>
  </si>
  <si>
    <t>320201020439</t>
  </si>
  <si>
    <t>文艺委员</t>
  </si>
  <si>
    <t>刘海瑞</t>
  </si>
  <si>
    <t>320201010411</t>
  </si>
  <si>
    <t>曹夏颖</t>
  </si>
  <si>
    <t>320203030137</t>
  </si>
  <si>
    <t>任园园</t>
  </si>
  <si>
    <t>320203030112</t>
  </si>
  <si>
    <t>周嘉旺</t>
  </si>
  <si>
    <t>320203030125</t>
  </si>
  <si>
    <t>卢贤书</t>
  </si>
  <si>
    <t>320203030240</t>
  </si>
  <si>
    <t>人工智能2002班</t>
  </si>
  <si>
    <t>纪律委员</t>
  </si>
  <si>
    <t>杜慧琳</t>
  </si>
  <si>
    <t>320203030239</t>
  </si>
  <si>
    <t>刘樾昕</t>
  </si>
  <si>
    <t>320203030243</t>
  </si>
  <si>
    <t>生活委员</t>
  </si>
  <si>
    <t>潘馨茹</t>
  </si>
  <si>
    <t>320203030223</t>
  </si>
  <si>
    <t>李静</t>
  </si>
  <si>
    <t>320203030208</t>
  </si>
  <si>
    <t>王苏</t>
  </si>
  <si>
    <t>320202030145</t>
  </si>
  <si>
    <t>网络2001班</t>
  </si>
  <si>
    <t>刘寒琪</t>
  </si>
  <si>
    <t>320202030121</t>
  </si>
  <si>
    <t>张颖</t>
  </si>
  <si>
    <t>320202030128</t>
  </si>
  <si>
    <t>穆雨婷</t>
  </si>
  <si>
    <t>320202030126</t>
  </si>
  <si>
    <t>心理委员</t>
  </si>
  <si>
    <t>叶彤</t>
  </si>
  <si>
    <t>320202030227</t>
  </si>
  <si>
    <t>网络2002班</t>
  </si>
  <si>
    <t>孙小山</t>
  </si>
  <si>
    <t>320202030221</t>
  </si>
  <si>
    <t>刘雪琪</t>
  </si>
  <si>
    <t>320202030201</t>
  </si>
  <si>
    <t>张梦晴</t>
  </si>
  <si>
    <t>320202030223</t>
  </si>
  <si>
    <t>陈港</t>
  </si>
  <si>
    <t>320202010106</t>
  </si>
  <si>
    <t>计科2001班</t>
  </si>
  <si>
    <t>71.51</t>
  </si>
  <si>
    <t>3/52</t>
  </si>
  <si>
    <t>85.51</t>
  </si>
  <si>
    <t>2/52</t>
  </si>
  <si>
    <t>刘涛</t>
  </si>
  <si>
    <t>320202010104</t>
  </si>
  <si>
    <t>68.32</t>
  </si>
  <si>
    <t>7/52</t>
  </si>
  <si>
    <t>82.91</t>
  </si>
  <si>
    <t>4/52</t>
  </si>
  <si>
    <t>高文婷</t>
  </si>
  <si>
    <t>320202010139</t>
  </si>
  <si>
    <t>68.27</t>
  </si>
  <si>
    <t>8/52</t>
  </si>
  <si>
    <t>82.54</t>
  </si>
  <si>
    <t>5/52</t>
  </si>
  <si>
    <t>陈金宇</t>
  </si>
  <si>
    <t>320202010130</t>
  </si>
  <si>
    <t>68.09</t>
  </si>
  <si>
    <t>9/52</t>
  </si>
  <si>
    <t>82.40</t>
  </si>
  <si>
    <t>6/52</t>
  </si>
  <si>
    <t>杨仁则</t>
  </si>
  <si>
    <t>320202010125</t>
  </si>
  <si>
    <t>67.85</t>
  </si>
  <si>
    <t>11/52</t>
  </si>
  <si>
    <t>82.34</t>
  </si>
  <si>
    <t>何磊</t>
  </si>
  <si>
    <t>320202010219</t>
  </si>
  <si>
    <t>计科2002班</t>
  </si>
  <si>
    <t>72.35</t>
  </si>
  <si>
    <t>84.74</t>
  </si>
  <si>
    <t>陈如松</t>
  </si>
  <si>
    <t>320202010215</t>
  </si>
  <si>
    <t>71.65</t>
  </si>
  <si>
    <t>81.49</t>
  </si>
  <si>
    <t>15/52</t>
  </si>
  <si>
    <t>苏洋</t>
  </si>
  <si>
    <t>320202010246</t>
  </si>
  <si>
    <t>71.23</t>
  </si>
  <si>
    <t>83.09</t>
  </si>
  <si>
    <t>王小龙</t>
  </si>
  <si>
    <t>320202010210</t>
  </si>
  <si>
    <t>71.14</t>
  </si>
  <si>
    <t>85.09</t>
  </si>
  <si>
    <t>左兆虎</t>
  </si>
  <si>
    <t>320201020101</t>
  </si>
  <si>
    <t>70.27</t>
  </si>
  <si>
    <t>86.16</t>
  </si>
  <si>
    <t>田琦</t>
  </si>
  <si>
    <t>320202010336</t>
  </si>
  <si>
    <t>计科2003班</t>
  </si>
  <si>
    <t>69.45</t>
  </si>
  <si>
    <t>84.79</t>
  </si>
  <si>
    <t>袁雨桐</t>
  </si>
  <si>
    <t>320202010331</t>
  </si>
  <si>
    <t>69.03</t>
  </si>
  <si>
    <t>83.88</t>
  </si>
  <si>
    <t>王梦</t>
  </si>
  <si>
    <t>320202010316</t>
  </si>
  <si>
    <t>68.47</t>
  </si>
  <si>
    <t>83.55</t>
  </si>
  <si>
    <t>马丽娜</t>
  </si>
  <si>
    <t>320202010350</t>
  </si>
  <si>
    <t>83.92</t>
  </si>
  <si>
    <t>姜雨昂</t>
  </si>
  <si>
    <t>320202010303</t>
  </si>
  <si>
    <t>67.89</t>
  </si>
  <si>
    <t>82.08</t>
  </si>
  <si>
    <t>刘吉玥</t>
  </si>
  <si>
    <t>320202010449</t>
  </si>
  <si>
    <t>计科2004班</t>
  </si>
  <si>
    <t>71.64</t>
  </si>
  <si>
    <t>3/53</t>
  </si>
  <si>
    <t>86.17</t>
  </si>
  <si>
    <t>4/53</t>
  </si>
  <si>
    <t>李魏</t>
  </si>
  <si>
    <t>320202010428</t>
  </si>
  <si>
    <t>71.03</t>
  </si>
  <si>
    <t>88.11</t>
  </si>
  <si>
    <t>1/53</t>
  </si>
  <si>
    <t>司马珍</t>
  </si>
  <si>
    <t>320202010445</t>
  </si>
  <si>
    <t>69.94</t>
  </si>
  <si>
    <t>6/53</t>
  </si>
  <si>
    <t>86.27</t>
  </si>
  <si>
    <t>陶璐瑶</t>
  </si>
  <si>
    <t>320202010454</t>
  </si>
  <si>
    <t>69.62</t>
  </si>
  <si>
    <t>7/53</t>
  </si>
  <si>
    <t>86.49</t>
  </si>
  <si>
    <t>2/53</t>
  </si>
  <si>
    <t>曹锡远</t>
  </si>
  <si>
    <t>318102010419</t>
  </si>
  <si>
    <t>68.71</t>
  </si>
  <si>
    <t>8/53</t>
  </si>
  <si>
    <t>84.55</t>
  </si>
  <si>
    <t>5/53</t>
  </si>
  <si>
    <t>安良赟</t>
  </si>
  <si>
    <t>320202010516</t>
  </si>
  <si>
    <t>计科2005班</t>
  </si>
  <si>
    <t>72.59</t>
  </si>
  <si>
    <t>82.99</t>
  </si>
  <si>
    <t>叶周林</t>
  </si>
  <si>
    <t>320202010529</t>
  </si>
  <si>
    <t>71.01</t>
  </si>
  <si>
    <t>85.19</t>
  </si>
  <si>
    <t>江文卓</t>
  </si>
  <si>
    <t>320202010528</t>
  </si>
  <si>
    <t>70.41</t>
  </si>
  <si>
    <t>81.29</t>
  </si>
  <si>
    <t>14/52</t>
  </si>
  <si>
    <t>乔雨梦</t>
  </si>
  <si>
    <t>320202010546</t>
  </si>
  <si>
    <t>84.90</t>
  </si>
  <si>
    <t>赵誉洲</t>
  </si>
  <si>
    <t>320202010513</t>
  </si>
  <si>
    <t>69.73</t>
  </si>
  <si>
    <t>84.14</t>
  </si>
  <si>
    <t>黄飞</t>
  </si>
  <si>
    <t>320202010646</t>
  </si>
  <si>
    <t>计科2006班</t>
  </si>
  <si>
    <t>73.23</t>
  </si>
  <si>
    <t>85.37</t>
  </si>
  <si>
    <t>邓梦茹</t>
  </si>
  <si>
    <t>320202010608</t>
  </si>
  <si>
    <t>85.23</t>
  </si>
  <si>
    <t>胡路遥</t>
  </si>
  <si>
    <t>320202010614</t>
  </si>
  <si>
    <t>71.39</t>
  </si>
  <si>
    <t>庄道仲</t>
  </si>
  <si>
    <t>320202010604</t>
  </si>
  <si>
    <t>70.75</t>
  </si>
  <si>
    <t>86.78</t>
  </si>
  <si>
    <t>1/52</t>
  </si>
  <si>
    <t>纪红艳</t>
  </si>
  <si>
    <t>320202010642</t>
  </si>
  <si>
    <t>69.15</t>
  </si>
  <si>
    <t>10/52</t>
  </si>
  <si>
    <t>83.83</t>
  </si>
  <si>
    <t>制表人：                            审核人：                                   学院负责人：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</si>
</sst>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&#65306;&#20851;&#20110;&#20570;&#22909;2024&#23626;&#27605;&#19994;&#29983;&#32032;&#36136;&#32508;&#21512;&#27979;&#35780;&#12289;&#35780;&#22870;&#35780;&#20248;&#24037;&#20316;&#30340;&#36890;&#30693;\&#29677;&#22996;&#32771;&#26680;\&#36719;&#20214;2001-2006&#29677;&#22996;&#32771;&#35780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Downloads\&#38468;&#20214;2-1&#65306;&#20248;&#31168;&#23398;&#29983;&#22870;&#23398;&#37329;&#25512;&#33616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26032;&#24314;&#25991;&#20214;&#22841;\1.&#29677;&#32423;&#31649;&#29702;\1.%20&#20449;&#24687;&#22823;&#34920;\&#35745;&#31185;2001-2005&#23398;&#29983;&#32508;&#21512;&#20449;&#24687;&#22823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700;&#38754;\&#35745;&#31185;2006\1&#29677;&#32423;&#31649;&#29702;\1&#29677;&#32423;&#23398;&#29983;&#20449;&#24687;\&#20840;&#21592;&#20449;&#24687;&#34920;-&#27748;&#33778;&#33778;%20&#35745;&#31185;2006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">
          <cell r="B3" t="str">
            <v>袁泉</v>
          </cell>
          <cell r="C3" t="str">
            <v>软件2001</v>
          </cell>
          <cell r="D3" t="str">
            <v>班长</v>
          </cell>
        </row>
        <row r="4">
          <cell r="B4" t="str">
            <v>朱昕雨</v>
          </cell>
          <cell r="C4" t="str">
            <v>软件2001</v>
          </cell>
          <cell r="D4" t="str">
            <v>副班长</v>
          </cell>
        </row>
        <row r="5">
          <cell r="B5" t="str">
            <v>杨程鑫</v>
          </cell>
          <cell r="C5" t="str">
            <v>软件2001</v>
          </cell>
          <cell r="D5" t="str">
            <v>团支书</v>
          </cell>
        </row>
        <row r="6">
          <cell r="B6" t="str">
            <v>商业帧</v>
          </cell>
          <cell r="C6" t="str">
            <v>软件2001</v>
          </cell>
          <cell r="D6" t="str">
            <v>学习委员</v>
          </cell>
        </row>
        <row r="7">
          <cell r="B7" t="str">
            <v>叶子豪</v>
          </cell>
          <cell r="C7" t="str">
            <v>软件2001</v>
          </cell>
          <cell r="D7" t="str">
            <v>心理委员</v>
          </cell>
        </row>
        <row r="8">
          <cell r="B8" t="str">
            <v>沈晓乐</v>
          </cell>
          <cell r="C8" t="str">
            <v>软件2001</v>
          </cell>
          <cell r="D8" t="str">
            <v>生活委员</v>
          </cell>
        </row>
        <row r="9">
          <cell r="B9" t="str">
            <v>尹交交</v>
          </cell>
          <cell r="C9" t="str">
            <v>软件2001</v>
          </cell>
          <cell r="D9" t="str">
            <v>组织委员</v>
          </cell>
        </row>
        <row r="10">
          <cell r="B10" t="str">
            <v>任雨蝶</v>
          </cell>
          <cell r="C10" t="str">
            <v>软件2001</v>
          </cell>
          <cell r="D10" t="str">
            <v>宣传委员</v>
          </cell>
        </row>
        <row r="11">
          <cell r="B11" t="str">
            <v>杨懿</v>
          </cell>
          <cell r="C11" t="str">
            <v>软件2001</v>
          </cell>
          <cell r="D11" t="str">
            <v>体育委员</v>
          </cell>
        </row>
        <row r="12">
          <cell r="B12" t="str">
            <v>吴博</v>
          </cell>
          <cell r="C12" t="str">
            <v>软件2001</v>
          </cell>
          <cell r="D12" t="str">
            <v>文艺委员</v>
          </cell>
        </row>
        <row r="13">
          <cell r="B13" t="str">
            <v>马梦豪</v>
          </cell>
          <cell r="C13" t="str">
            <v>软件2001</v>
          </cell>
          <cell r="D13" t="str">
            <v>纪律委员</v>
          </cell>
        </row>
        <row r="14">
          <cell r="B14" t="str">
            <v>李子增</v>
          </cell>
          <cell r="C14" t="str">
            <v>软件2002</v>
          </cell>
          <cell r="D14" t="str">
            <v>班长</v>
          </cell>
        </row>
        <row r="15">
          <cell r="B15" t="str">
            <v>周竹阳</v>
          </cell>
          <cell r="C15" t="str">
            <v>软件2002</v>
          </cell>
          <cell r="D15" t="str">
            <v>副班长</v>
          </cell>
        </row>
        <row r="16">
          <cell r="B16" t="str">
            <v>刘佳</v>
          </cell>
          <cell r="C16" t="str">
            <v>软件2002</v>
          </cell>
          <cell r="D16" t="str">
            <v>团支书</v>
          </cell>
        </row>
        <row r="17">
          <cell r="B17" t="str">
            <v>高洁</v>
          </cell>
          <cell r="C17" t="str">
            <v>软件2002</v>
          </cell>
          <cell r="D17" t="str">
            <v>学习委员</v>
          </cell>
        </row>
        <row r="18">
          <cell r="B18" t="str">
            <v>王恩</v>
          </cell>
          <cell r="C18" t="str">
            <v>软件2002</v>
          </cell>
          <cell r="D18" t="str">
            <v>心理委员</v>
          </cell>
        </row>
        <row r="19">
          <cell r="B19" t="str">
            <v>黄子聪</v>
          </cell>
          <cell r="C19" t="str">
            <v>软件2002</v>
          </cell>
          <cell r="D19" t="str">
            <v>生活委员</v>
          </cell>
        </row>
        <row r="20">
          <cell r="B20" t="str">
            <v>胡晨</v>
          </cell>
          <cell r="C20" t="str">
            <v>软件2002</v>
          </cell>
          <cell r="D20" t="str">
            <v>组织委员</v>
          </cell>
        </row>
        <row r="21">
          <cell r="B21" t="str">
            <v>汪佳倩</v>
          </cell>
          <cell r="C21" t="str">
            <v>软件2002</v>
          </cell>
          <cell r="D21" t="str">
            <v>宣传委员</v>
          </cell>
        </row>
        <row r="22">
          <cell r="B22" t="str">
            <v>陈早强</v>
          </cell>
          <cell r="C22" t="str">
            <v>软件2002</v>
          </cell>
          <cell r="D22" t="str">
            <v>体育委员</v>
          </cell>
        </row>
        <row r="23">
          <cell r="B23" t="str">
            <v>凌雨梦</v>
          </cell>
          <cell r="C23" t="str">
            <v>软件2002</v>
          </cell>
          <cell r="D23" t="str">
            <v>文艺委员</v>
          </cell>
        </row>
        <row r="24">
          <cell r="B24" t="str">
            <v>梁宇</v>
          </cell>
          <cell r="C24" t="str">
            <v>软件2002</v>
          </cell>
          <cell r="D24" t="str">
            <v>纪律委员</v>
          </cell>
        </row>
        <row r="25">
          <cell r="B25" t="str">
            <v>王圣钊</v>
          </cell>
          <cell r="C25" t="str">
            <v>软件2003</v>
          </cell>
          <cell r="D25" t="str">
            <v>班长</v>
          </cell>
        </row>
        <row r="26">
          <cell r="B26" t="str">
            <v>刘梦容</v>
          </cell>
          <cell r="C26" t="str">
            <v>软件2003</v>
          </cell>
          <cell r="D26" t="str">
            <v>副班长</v>
          </cell>
        </row>
        <row r="27">
          <cell r="B27" t="str">
            <v>王海龙</v>
          </cell>
          <cell r="C27" t="str">
            <v>软件2003</v>
          </cell>
          <cell r="D27" t="str">
            <v>团支书</v>
          </cell>
        </row>
        <row r="28">
          <cell r="B28" t="str">
            <v>陶阳阳</v>
          </cell>
          <cell r="C28" t="str">
            <v>软件2003</v>
          </cell>
          <cell r="D28" t="str">
            <v>学习委员</v>
          </cell>
        </row>
        <row r="29">
          <cell r="B29" t="str">
            <v>吕洋</v>
          </cell>
          <cell r="C29" t="str">
            <v>软件2003</v>
          </cell>
          <cell r="D29" t="str">
            <v>心理委员</v>
          </cell>
        </row>
        <row r="30">
          <cell r="B30" t="str">
            <v>刘梦玉</v>
          </cell>
          <cell r="C30" t="str">
            <v>软件2003</v>
          </cell>
          <cell r="D30" t="str">
            <v>生活委员</v>
          </cell>
        </row>
        <row r="31">
          <cell r="B31" t="str">
            <v>赵致远</v>
          </cell>
          <cell r="C31" t="str">
            <v>软件2003</v>
          </cell>
          <cell r="D31" t="str">
            <v>组织委员</v>
          </cell>
        </row>
        <row r="32">
          <cell r="B32" t="str">
            <v>赵静文</v>
          </cell>
          <cell r="C32" t="str">
            <v>软件2003</v>
          </cell>
          <cell r="D32" t="str">
            <v>宣传委员</v>
          </cell>
        </row>
        <row r="33">
          <cell r="B33" t="str">
            <v>王文博</v>
          </cell>
          <cell r="C33" t="str">
            <v>软件2003</v>
          </cell>
          <cell r="D33" t="str">
            <v>体育委员</v>
          </cell>
        </row>
        <row r="34">
          <cell r="B34" t="str">
            <v>王素云</v>
          </cell>
          <cell r="C34" t="str">
            <v>软件2003</v>
          </cell>
          <cell r="D34" t="str">
            <v>文艺委员</v>
          </cell>
        </row>
        <row r="35">
          <cell r="B35" t="str">
            <v>陶陈远</v>
          </cell>
          <cell r="C35" t="str">
            <v>软件2003</v>
          </cell>
          <cell r="D35" t="str">
            <v>纪律委员</v>
          </cell>
        </row>
        <row r="36">
          <cell r="B36" t="str">
            <v>朱振宇</v>
          </cell>
          <cell r="C36" t="str">
            <v>软件2004</v>
          </cell>
          <cell r="D36" t="str">
            <v>班长</v>
          </cell>
        </row>
        <row r="37">
          <cell r="B37" t="str">
            <v>管振宇</v>
          </cell>
          <cell r="C37" t="str">
            <v>软件2004</v>
          </cell>
          <cell r="D37" t="str">
            <v>副班长</v>
          </cell>
        </row>
        <row r="38">
          <cell r="B38" t="str">
            <v>汪林慧</v>
          </cell>
          <cell r="C38" t="str">
            <v>软件2004</v>
          </cell>
          <cell r="D38" t="str">
            <v>团支书</v>
          </cell>
        </row>
        <row r="39">
          <cell r="B39" t="str">
            <v>郭省慧</v>
          </cell>
          <cell r="C39" t="str">
            <v>软件2004</v>
          </cell>
          <cell r="D39" t="str">
            <v>学习委员</v>
          </cell>
        </row>
        <row r="40">
          <cell r="B40" t="str">
            <v>孙禹</v>
          </cell>
          <cell r="C40" t="str">
            <v>软件2004</v>
          </cell>
          <cell r="D40" t="str">
            <v>心理委员</v>
          </cell>
        </row>
        <row r="41">
          <cell r="B41" t="str">
            <v>田林淳</v>
          </cell>
          <cell r="C41" t="str">
            <v>软件2004</v>
          </cell>
          <cell r="D41" t="str">
            <v>生活委员</v>
          </cell>
        </row>
        <row r="42">
          <cell r="B42" t="str">
            <v>查文静</v>
          </cell>
          <cell r="C42" t="str">
            <v>软件2004</v>
          </cell>
          <cell r="D42" t="str">
            <v>组织委员</v>
          </cell>
        </row>
        <row r="43">
          <cell r="B43" t="str">
            <v>江珊</v>
          </cell>
          <cell r="C43" t="str">
            <v>软件2004</v>
          </cell>
          <cell r="D43" t="str">
            <v>宣传委员</v>
          </cell>
        </row>
        <row r="44">
          <cell r="B44" t="str">
            <v>付晨磊</v>
          </cell>
          <cell r="C44" t="str">
            <v>软件2004</v>
          </cell>
          <cell r="D44" t="str">
            <v>体育委员</v>
          </cell>
        </row>
        <row r="45">
          <cell r="B45" t="str">
            <v>施蓓</v>
          </cell>
          <cell r="C45" t="str">
            <v>软件2004</v>
          </cell>
          <cell r="D45" t="str">
            <v>文艺委员</v>
          </cell>
        </row>
        <row r="46">
          <cell r="B46" t="str">
            <v>刘刚</v>
          </cell>
          <cell r="C46" t="str">
            <v>软件2004</v>
          </cell>
          <cell r="D46" t="str">
            <v>纪律委员</v>
          </cell>
        </row>
        <row r="47">
          <cell r="B47" t="str">
            <v>武为明</v>
          </cell>
          <cell r="C47" t="str">
            <v>软件2001-2004班</v>
          </cell>
          <cell r="D47" t="str">
            <v>辅导员助理</v>
          </cell>
        </row>
        <row r="48">
          <cell r="B48" t="str">
            <v>罗建军</v>
          </cell>
          <cell r="C48" t="str">
            <v>软件2005班</v>
          </cell>
          <cell r="D48" t="str">
            <v>班长</v>
          </cell>
        </row>
        <row r="49">
          <cell r="B49" t="str">
            <v>毕奥</v>
          </cell>
          <cell r="C49" t="str">
            <v>软件2005班</v>
          </cell>
          <cell r="D49" t="str">
            <v>副班长</v>
          </cell>
        </row>
        <row r="50">
          <cell r="B50" t="str">
            <v>陈立陈</v>
          </cell>
          <cell r="C50" t="str">
            <v>软件2005班</v>
          </cell>
          <cell r="D50" t="str">
            <v>团支书</v>
          </cell>
        </row>
        <row r="51">
          <cell r="B51" t="str">
            <v>孙崇智</v>
          </cell>
          <cell r="C51" t="str">
            <v>软件2005班</v>
          </cell>
          <cell r="D51" t="str">
            <v>学习委员</v>
          </cell>
        </row>
        <row r="52">
          <cell r="B52" t="str">
            <v>项阳</v>
          </cell>
          <cell r="C52" t="str">
            <v>软件2005班</v>
          </cell>
          <cell r="D52" t="str">
            <v>宣传委员</v>
          </cell>
        </row>
        <row r="53">
          <cell r="B53" t="str">
            <v>汪家源</v>
          </cell>
          <cell r="C53" t="str">
            <v>软件2005班</v>
          </cell>
          <cell r="D53" t="str">
            <v>纪律委员</v>
          </cell>
        </row>
        <row r="54">
          <cell r="B54" t="str">
            <v>贾成程</v>
          </cell>
          <cell r="C54" t="str">
            <v>软件2005班</v>
          </cell>
          <cell r="D54" t="str">
            <v>生活委员</v>
          </cell>
        </row>
        <row r="55">
          <cell r="B55" t="str">
            <v>荆俊杰</v>
          </cell>
          <cell r="C55" t="str">
            <v>软件2005班</v>
          </cell>
          <cell r="D55" t="str">
            <v>体育委员</v>
          </cell>
        </row>
        <row r="56">
          <cell r="B56" t="str">
            <v>黄学雷</v>
          </cell>
          <cell r="C56" t="str">
            <v>软件2005班</v>
          </cell>
          <cell r="D56" t="str">
            <v>文艺委员</v>
          </cell>
        </row>
        <row r="57">
          <cell r="B57" t="str">
            <v>李子雄</v>
          </cell>
          <cell r="C57" t="str">
            <v>软件2005班</v>
          </cell>
          <cell r="D57" t="str">
            <v>组织委员</v>
          </cell>
        </row>
        <row r="58">
          <cell r="B58" t="str">
            <v>刘亚男</v>
          </cell>
          <cell r="C58" t="str">
            <v>软件2005班</v>
          </cell>
          <cell r="D58" t="str">
            <v>心理委员</v>
          </cell>
        </row>
        <row r="59">
          <cell r="B59" t="str">
            <v>刘青青</v>
          </cell>
          <cell r="C59" t="str">
            <v>软件2006班</v>
          </cell>
          <cell r="D59" t="str">
            <v>班长</v>
          </cell>
        </row>
        <row r="60">
          <cell r="B60" t="str">
            <v>朱云焰</v>
          </cell>
          <cell r="C60" t="str">
            <v>软件2006班</v>
          </cell>
          <cell r="D60" t="str">
            <v>副班长</v>
          </cell>
        </row>
        <row r="61">
          <cell r="B61" t="str">
            <v>马从卫</v>
          </cell>
          <cell r="C61" t="str">
            <v>软件2006班</v>
          </cell>
          <cell r="D61" t="str">
            <v>团支书</v>
          </cell>
        </row>
        <row r="62">
          <cell r="B62" t="str">
            <v>张曹磊</v>
          </cell>
          <cell r="C62" t="str">
            <v>软件2006班</v>
          </cell>
          <cell r="D62" t="str">
            <v>学习委员</v>
          </cell>
        </row>
        <row r="63">
          <cell r="B63" t="str">
            <v>田曦</v>
          </cell>
          <cell r="C63" t="str">
            <v>软件2006班</v>
          </cell>
          <cell r="D63" t="str">
            <v>宣传委员</v>
          </cell>
        </row>
        <row r="64">
          <cell r="B64" t="str">
            <v>冉祥鹏</v>
          </cell>
          <cell r="C64" t="str">
            <v>软件2006班</v>
          </cell>
          <cell r="D64" t="str">
            <v>纪律委员</v>
          </cell>
        </row>
        <row r="65">
          <cell r="B65" t="str">
            <v>马宣驰</v>
          </cell>
          <cell r="C65" t="str">
            <v>软件2006班</v>
          </cell>
          <cell r="D65" t="str">
            <v>生活委员</v>
          </cell>
        </row>
        <row r="66">
          <cell r="B66" t="str">
            <v>段溢航</v>
          </cell>
          <cell r="C66" t="str">
            <v>软件2006班</v>
          </cell>
          <cell r="D66" t="str">
            <v>体育委员</v>
          </cell>
        </row>
        <row r="67">
          <cell r="B67" t="str">
            <v>孙毅</v>
          </cell>
          <cell r="C67" t="str">
            <v>软件2006班</v>
          </cell>
          <cell r="D67" t="str">
            <v>文艺委员</v>
          </cell>
        </row>
        <row r="68">
          <cell r="B68" t="str">
            <v>崔静凯</v>
          </cell>
          <cell r="C68" t="str">
            <v>软件2006班</v>
          </cell>
          <cell r="D68" t="str">
            <v>组织委员</v>
          </cell>
        </row>
        <row r="69">
          <cell r="B69" t="str">
            <v>张冠宇</v>
          </cell>
          <cell r="C69" t="str">
            <v>软件2006班</v>
          </cell>
          <cell r="D69" t="str">
            <v>心理委员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5">
          <cell r="D5" t="str">
            <v>320203010115</v>
          </cell>
          <cell r="E5" t="str">
            <v>大数据2001班</v>
          </cell>
          <cell r="F5" t="str">
            <v>无</v>
          </cell>
          <cell r="G5" t="str">
            <v>无</v>
          </cell>
          <cell r="H5" t="str">
            <v>74.94</v>
          </cell>
          <cell r="I5" t="str">
            <v>1</v>
          </cell>
          <cell r="J5" t="str">
            <v>/56</v>
          </cell>
          <cell r="K5" t="str">
            <v>1/56</v>
          </cell>
          <cell r="L5" t="str">
            <v>85.03</v>
          </cell>
          <cell r="M5" t="str">
            <v>4</v>
          </cell>
          <cell r="N5" t="str">
            <v>4/56</v>
          </cell>
        </row>
        <row r="6">
          <cell r="D6" t="str">
            <v>320203010130</v>
          </cell>
          <cell r="E6" t="str">
            <v>大数据2001班</v>
          </cell>
          <cell r="F6" t="str">
            <v>无</v>
          </cell>
          <cell r="G6" t="str">
            <v>无</v>
          </cell>
          <cell r="H6" t="str">
            <v>73.34</v>
          </cell>
          <cell r="I6" t="str">
            <v>2</v>
          </cell>
          <cell r="J6" t="str">
            <v>/56</v>
          </cell>
          <cell r="K6" t="str">
            <v>2/56</v>
          </cell>
          <cell r="L6" t="str">
            <v>84.01</v>
          </cell>
          <cell r="M6" t="str">
            <v>9</v>
          </cell>
          <cell r="N6" t="str">
            <v>9/56</v>
          </cell>
        </row>
        <row r="7">
          <cell r="D7" t="str">
            <v>320203010106</v>
          </cell>
          <cell r="E7" t="str">
            <v>大数据2001班</v>
          </cell>
          <cell r="F7" t="str">
            <v>无</v>
          </cell>
          <cell r="G7" t="str">
            <v>无</v>
          </cell>
          <cell r="H7" t="str">
            <v>72.75</v>
          </cell>
          <cell r="I7" t="str">
            <v>3</v>
          </cell>
          <cell r="J7" t="str">
            <v>/56</v>
          </cell>
          <cell r="K7" t="str">
            <v>3/56</v>
          </cell>
          <cell r="L7" t="str">
            <v>82.78</v>
          </cell>
          <cell r="M7" t="str">
            <v>14</v>
          </cell>
          <cell r="N7" t="str">
            <v>14/56</v>
          </cell>
        </row>
        <row r="8">
          <cell r="D8" t="str">
            <v>320203010108</v>
          </cell>
          <cell r="E8" t="str">
            <v>大数据2001班</v>
          </cell>
          <cell r="F8" t="str">
            <v>无</v>
          </cell>
          <cell r="G8" t="str">
            <v>无</v>
          </cell>
          <cell r="H8" t="str">
            <v>72.43</v>
          </cell>
          <cell r="I8" t="str">
            <v>4</v>
          </cell>
          <cell r="J8" t="str">
            <v>/56</v>
          </cell>
          <cell r="K8" t="str">
            <v>4/56</v>
          </cell>
          <cell r="L8" t="str">
            <v>84.31</v>
          </cell>
          <cell r="M8" t="str">
            <v>6</v>
          </cell>
          <cell r="N8" t="str">
            <v>6/56</v>
          </cell>
        </row>
        <row r="9">
          <cell r="D9" t="str">
            <v>320203010111</v>
          </cell>
          <cell r="E9" t="str">
            <v>大数据2001班</v>
          </cell>
          <cell r="F9" t="str">
            <v>无</v>
          </cell>
          <cell r="G9" t="str">
            <v>无</v>
          </cell>
          <cell r="H9" t="str">
            <v>71.93</v>
          </cell>
          <cell r="I9" t="str">
            <v>6</v>
          </cell>
          <cell r="J9" t="str">
            <v>/56</v>
          </cell>
          <cell r="K9" t="str">
            <v>6/56</v>
          </cell>
          <cell r="L9" t="str">
            <v>84.05</v>
          </cell>
          <cell r="M9" t="str">
            <v>8</v>
          </cell>
          <cell r="N9" t="str">
            <v>8/56</v>
          </cell>
        </row>
        <row r="10">
          <cell r="D10" t="str">
            <v>320203010139</v>
          </cell>
          <cell r="E10" t="str">
            <v>大数据2001班</v>
          </cell>
          <cell r="F10" t="str">
            <v>无</v>
          </cell>
          <cell r="G10" t="str">
            <v>无</v>
          </cell>
          <cell r="H10" t="str">
            <v>71.02</v>
          </cell>
          <cell r="I10" t="str">
            <v>8</v>
          </cell>
          <cell r="J10" t="str">
            <v>/56</v>
          </cell>
          <cell r="K10" t="str">
            <v>8/56</v>
          </cell>
          <cell r="L10" t="str">
            <v>81.38</v>
          </cell>
          <cell r="M10" t="str">
            <v>23</v>
          </cell>
          <cell r="N10" t="str">
            <v>23/56</v>
          </cell>
        </row>
        <row r="11">
          <cell r="D11" t="str">
            <v>320203010126</v>
          </cell>
          <cell r="E11" t="str">
            <v>大数据2001班</v>
          </cell>
          <cell r="F11" t="str">
            <v>无</v>
          </cell>
          <cell r="G11" t="str">
            <v>无</v>
          </cell>
          <cell r="H11" t="str">
            <v>70.86</v>
          </cell>
          <cell r="I11" t="str">
            <v>9</v>
          </cell>
          <cell r="J11" t="str">
            <v>/56</v>
          </cell>
          <cell r="K11" t="str">
            <v>9/56</v>
          </cell>
          <cell r="L11" t="str">
            <v>87.66</v>
          </cell>
          <cell r="M11" t="str">
            <v>1</v>
          </cell>
          <cell r="N11" t="str">
            <v>1/56</v>
          </cell>
        </row>
        <row r="12">
          <cell r="D12" t="str">
            <v>320203010150</v>
          </cell>
          <cell r="E12" t="str">
            <v>大数据2001班</v>
          </cell>
          <cell r="F12" t="str">
            <v>无</v>
          </cell>
          <cell r="G12" t="str">
            <v>无</v>
          </cell>
          <cell r="H12" t="str">
            <v>70.53</v>
          </cell>
          <cell r="I12" t="str">
            <v>10</v>
          </cell>
          <cell r="J12" t="str">
            <v>/56</v>
          </cell>
          <cell r="K12" t="str">
            <v>10/56</v>
          </cell>
          <cell r="L12" t="str">
            <v>81.15</v>
          </cell>
          <cell r="M12" t="str">
            <v>27</v>
          </cell>
          <cell r="N12" t="str">
            <v>27/56</v>
          </cell>
        </row>
        <row r="13">
          <cell r="D13" t="str">
            <v>320203010102</v>
          </cell>
          <cell r="E13" t="str">
            <v>大数据2001班</v>
          </cell>
          <cell r="F13" t="str">
            <v>无</v>
          </cell>
          <cell r="G13" t="str">
            <v>无</v>
          </cell>
          <cell r="H13" t="str">
            <v>70.28</v>
          </cell>
          <cell r="I13" t="str">
            <v>11</v>
          </cell>
          <cell r="J13" t="str">
            <v>/56</v>
          </cell>
          <cell r="K13" t="str">
            <v>11/56</v>
          </cell>
          <cell r="L13" t="str">
            <v>85.34</v>
          </cell>
          <cell r="M13" t="str">
            <v>2</v>
          </cell>
          <cell r="N13" t="str">
            <v>2/56</v>
          </cell>
        </row>
        <row r="14">
          <cell r="D14" t="str">
            <v>320203010133</v>
          </cell>
          <cell r="E14" t="str">
            <v>大数据2001班</v>
          </cell>
          <cell r="F14" t="str">
            <v>无</v>
          </cell>
          <cell r="G14" t="str">
            <v>无</v>
          </cell>
          <cell r="H14" t="str">
            <v>69.28</v>
          </cell>
          <cell r="I14" t="str">
            <v>12</v>
          </cell>
          <cell r="J14" t="str">
            <v>/56</v>
          </cell>
          <cell r="K14" t="str">
            <v>12/56</v>
          </cell>
          <cell r="L14" t="str">
            <v>85.20</v>
          </cell>
          <cell r="M14" t="str">
            <v>3</v>
          </cell>
          <cell r="N14" t="str">
            <v>3/56</v>
          </cell>
        </row>
        <row r="15">
          <cell r="D15" t="str">
            <v>320203010101</v>
          </cell>
          <cell r="E15" t="str">
            <v>大数据2001班</v>
          </cell>
          <cell r="F15" t="str">
            <v>无</v>
          </cell>
          <cell r="G15" t="str">
            <v>无</v>
          </cell>
          <cell r="H15" t="str">
            <v>69.07</v>
          </cell>
          <cell r="I15" t="str">
            <v>13</v>
          </cell>
          <cell r="J15" t="str">
            <v>/56</v>
          </cell>
          <cell r="K15" t="str">
            <v>13/56</v>
          </cell>
          <cell r="L15" t="str">
            <v>84.32</v>
          </cell>
          <cell r="M15" t="str">
            <v>5</v>
          </cell>
          <cell r="N15" t="str">
            <v>5/56</v>
          </cell>
        </row>
        <row r="16">
          <cell r="D16" t="str">
            <v>320203010127</v>
          </cell>
          <cell r="E16" t="str">
            <v>大数据2001班</v>
          </cell>
          <cell r="F16" t="str">
            <v>无</v>
          </cell>
          <cell r="G16" t="str">
            <v>无</v>
          </cell>
          <cell r="H16" t="str">
            <v>68.86</v>
          </cell>
          <cell r="I16" t="str">
            <v>14</v>
          </cell>
          <cell r="J16" t="str">
            <v>/56</v>
          </cell>
          <cell r="K16" t="str">
            <v>14/56</v>
          </cell>
          <cell r="L16" t="str">
            <v>82.83</v>
          </cell>
          <cell r="M16" t="str">
            <v>13</v>
          </cell>
          <cell r="N16" t="str">
            <v>13/56</v>
          </cell>
        </row>
        <row r="17">
          <cell r="D17" t="str">
            <v>320203010143</v>
          </cell>
          <cell r="E17" t="str">
            <v>大数据2001班</v>
          </cell>
          <cell r="F17" t="str">
            <v>无</v>
          </cell>
          <cell r="G17" t="str">
            <v>无</v>
          </cell>
          <cell r="H17" t="str">
            <v>68.71</v>
          </cell>
          <cell r="I17" t="str">
            <v>15</v>
          </cell>
          <cell r="J17" t="str">
            <v>/56</v>
          </cell>
          <cell r="K17" t="str">
            <v>15/56</v>
          </cell>
          <cell r="L17" t="str">
            <v>81.55</v>
          </cell>
          <cell r="M17" t="str">
            <v>22</v>
          </cell>
          <cell r="N17" t="str">
            <v>22/56</v>
          </cell>
        </row>
        <row r="18">
          <cell r="D18" t="str">
            <v>320203010202</v>
          </cell>
          <cell r="E18" t="str">
            <v>大数据2002班</v>
          </cell>
          <cell r="F18" t="str">
            <v>无</v>
          </cell>
          <cell r="G18" t="str">
            <v>无</v>
          </cell>
          <cell r="H18" t="str">
            <v>89.67</v>
          </cell>
          <cell r="I18" t="str">
            <v>1</v>
          </cell>
          <cell r="J18" t="str">
            <v>/53</v>
          </cell>
          <cell r="K18" t="str">
            <v>1/53</v>
          </cell>
          <cell r="L18" t="str">
            <v>86.88</v>
          </cell>
          <cell r="M18" t="str">
            <v>2</v>
          </cell>
          <cell r="N18" t="str">
            <v>2/53</v>
          </cell>
        </row>
        <row r="19">
          <cell r="D19" t="str">
            <v>320203010203</v>
          </cell>
          <cell r="E19" t="str">
            <v>大数据2002班</v>
          </cell>
          <cell r="F19" t="str">
            <v>无</v>
          </cell>
          <cell r="G19" t="str">
            <v>无</v>
          </cell>
          <cell r="H19" t="str">
            <v>88.55</v>
          </cell>
          <cell r="I19" t="str">
            <v>2</v>
          </cell>
          <cell r="J19" t="str">
            <v>/53</v>
          </cell>
          <cell r="K19" t="str">
            <v>2/53</v>
          </cell>
          <cell r="L19" t="str">
            <v>84.40</v>
          </cell>
          <cell r="M19" t="str">
            <v>9</v>
          </cell>
          <cell r="N19" t="str">
            <v>9/53</v>
          </cell>
        </row>
        <row r="20">
          <cell r="D20" t="str">
            <v>320203010213</v>
          </cell>
          <cell r="E20" t="str">
            <v>大数据2002班</v>
          </cell>
          <cell r="F20" t="str">
            <v>无</v>
          </cell>
          <cell r="G20" t="str">
            <v>无</v>
          </cell>
          <cell r="H20" t="str">
            <v>79.77</v>
          </cell>
          <cell r="I20" t="str">
            <v>3</v>
          </cell>
          <cell r="J20" t="str">
            <v>/53</v>
          </cell>
          <cell r="K20" t="str">
            <v>3/53</v>
          </cell>
          <cell r="L20" t="str">
            <v>88.82</v>
          </cell>
          <cell r="M20" t="str">
            <v>1</v>
          </cell>
          <cell r="N20" t="str">
            <v>1/53</v>
          </cell>
        </row>
        <row r="21">
          <cell r="D21" t="str">
            <v>320203010233</v>
          </cell>
          <cell r="E21" t="str">
            <v>大数据2002班</v>
          </cell>
          <cell r="F21" t="str">
            <v>无</v>
          </cell>
          <cell r="G21" t="str">
            <v>无</v>
          </cell>
          <cell r="H21" t="str">
            <v>73.47</v>
          </cell>
          <cell r="I21" t="str">
            <v>5</v>
          </cell>
          <cell r="J21" t="str">
            <v>/53</v>
          </cell>
          <cell r="K21" t="str">
            <v>5/53</v>
          </cell>
          <cell r="L21" t="str">
            <v>86.32</v>
          </cell>
          <cell r="M21" t="str">
            <v>3</v>
          </cell>
          <cell r="N21" t="str">
            <v>3/53</v>
          </cell>
        </row>
        <row r="22">
          <cell r="D22" t="str">
            <v>320203010223</v>
          </cell>
          <cell r="E22" t="str">
            <v>大数据2002班</v>
          </cell>
          <cell r="F22" t="str">
            <v>无</v>
          </cell>
          <cell r="G22" t="str">
            <v>无</v>
          </cell>
          <cell r="H22" t="str">
            <v>72.31</v>
          </cell>
          <cell r="I22" t="str">
            <v>6</v>
          </cell>
          <cell r="J22" t="str">
            <v>/53</v>
          </cell>
          <cell r="K22" t="str">
            <v>6/53</v>
          </cell>
          <cell r="L22" t="str">
            <v>85.48</v>
          </cell>
          <cell r="M22" t="str">
            <v>5</v>
          </cell>
          <cell r="N22" t="str">
            <v>5/53</v>
          </cell>
        </row>
        <row r="23">
          <cell r="D23" t="str">
            <v>320203010253</v>
          </cell>
          <cell r="E23" t="str">
            <v>大数据2002班</v>
          </cell>
          <cell r="F23" t="str">
            <v>无</v>
          </cell>
          <cell r="G23" t="str">
            <v>无</v>
          </cell>
          <cell r="H23" t="str">
            <v>72.28</v>
          </cell>
          <cell r="I23" t="str">
            <v>7</v>
          </cell>
          <cell r="J23" t="str">
            <v>/53</v>
          </cell>
          <cell r="K23" t="str">
            <v>7/53</v>
          </cell>
          <cell r="L23" t="str">
            <v>82.67</v>
          </cell>
          <cell r="M23" t="str">
            <v>13</v>
          </cell>
          <cell r="N23" t="str">
            <v>13/53</v>
          </cell>
        </row>
        <row r="24">
          <cell r="D24" t="str">
            <v>320203010231</v>
          </cell>
          <cell r="E24" t="str">
            <v>大数据2002班</v>
          </cell>
          <cell r="F24" t="str">
            <v>无</v>
          </cell>
          <cell r="G24" t="str">
            <v>无</v>
          </cell>
          <cell r="H24" t="str">
            <v>70.89</v>
          </cell>
          <cell r="I24" t="str">
            <v>8</v>
          </cell>
          <cell r="J24" t="str">
            <v>/53</v>
          </cell>
          <cell r="K24" t="str">
            <v>8/53</v>
          </cell>
          <cell r="L24" t="str">
            <v>82.41</v>
          </cell>
          <cell r="M24" t="str">
            <v>17</v>
          </cell>
          <cell r="N24" t="str">
            <v>17/53</v>
          </cell>
        </row>
        <row r="25">
          <cell r="D25" t="str">
            <v>320203010236</v>
          </cell>
          <cell r="E25" t="str">
            <v>大数据2002班</v>
          </cell>
          <cell r="F25" t="str">
            <v>无</v>
          </cell>
          <cell r="G25" t="str">
            <v>无</v>
          </cell>
          <cell r="H25" t="str">
            <v>69.72</v>
          </cell>
          <cell r="I25" t="str">
            <v>9</v>
          </cell>
          <cell r="J25" t="str">
            <v>/53</v>
          </cell>
          <cell r="K25" t="str">
            <v>9/53</v>
          </cell>
          <cell r="L25" t="str">
            <v>83.20</v>
          </cell>
          <cell r="M25" t="str">
            <v>11</v>
          </cell>
          <cell r="N25" t="str">
            <v>11/53</v>
          </cell>
        </row>
        <row r="26">
          <cell r="D26" t="str">
            <v>320203010230</v>
          </cell>
          <cell r="E26" t="str">
            <v>大数据2002班</v>
          </cell>
          <cell r="F26" t="str">
            <v>无</v>
          </cell>
          <cell r="G26" t="str">
            <v>无</v>
          </cell>
          <cell r="H26" t="str">
            <v>69.64</v>
          </cell>
          <cell r="I26" t="str">
            <v>10</v>
          </cell>
          <cell r="J26" t="str">
            <v>/53</v>
          </cell>
          <cell r="K26" t="str">
            <v>10/53</v>
          </cell>
          <cell r="L26" t="str">
            <v>84.46</v>
          </cell>
          <cell r="M26" t="str">
            <v>8</v>
          </cell>
          <cell r="N26" t="str">
            <v>8/53</v>
          </cell>
        </row>
        <row r="27">
          <cell r="D27" t="str">
            <v>320203010204</v>
          </cell>
          <cell r="E27" t="str">
            <v>大数据2002班</v>
          </cell>
          <cell r="F27" t="str">
            <v>无</v>
          </cell>
          <cell r="G27" t="str">
            <v>无</v>
          </cell>
          <cell r="H27" t="str">
            <v>69.46</v>
          </cell>
          <cell r="I27" t="str">
            <v>11</v>
          </cell>
          <cell r="J27" t="str">
            <v>/53</v>
          </cell>
          <cell r="K27" t="str">
            <v>11/53</v>
          </cell>
          <cell r="L27" t="str">
            <v>85.83</v>
          </cell>
          <cell r="M27" t="str">
            <v>4</v>
          </cell>
          <cell r="N27" t="str">
            <v>4/53</v>
          </cell>
        </row>
        <row r="28">
          <cell r="D28" t="str">
            <v>320203010210</v>
          </cell>
          <cell r="E28" t="str">
            <v>大数据2002班</v>
          </cell>
          <cell r="F28" t="str">
            <v>无</v>
          </cell>
          <cell r="G28" t="str">
            <v>无</v>
          </cell>
          <cell r="H28" t="str">
            <v>69.32</v>
          </cell>
          <cell r="I28" t="str">
            <v>12</v>
          </cell>
          <cell r="J28" t="str">
            <v>/53</v>
          </cell>
          <cell r="K28" t="str">
            <v>12/53</v>
          </cell>
          <cell r="L28" t="str">
            <v>84.87</v>
          </cell>
          <cell r="M28" t="str">
            <v>7</v>
          </cell>
          <cell r="N28" t="str">
            <v>7/53</v>
          </cell>
        </row>
        <row r="29">
          <cell r="D29" t="str">
            <v>320203030116</v>
          </cell>
          <cell r="E29" t="str">
            <v>人工智能2001班</v>
          </cell>
          <cell r="F29" t="str">
            <v>无</v>
          </cell>
          <cell r="G29" t="str">
            <v>无</v>
          </cell>
          <cell r="H29" t="str">
            <v>83.46</v>
          </cell>
          <cell r="I29" t="str">
            <v>1</v>
          </cell>
          <cell r="J29" t="str">
            <v>/54</v>
          </cell>
          <cell r="K29" t="str">
            <v>1/54</v>
          </cell>
          <cell r="L29" t="str">
            <v>83.53</v>
          </cell>
          <cell r="M29" t="str">
            <v>9</v>
          </cell>
          <cell r="N29" t="str">
            <v>9/54</v>
          </cell>
        </row>
        <row r="30">
          <cell r="D30" t="str">
            <v>320201020439</v>
          </cell>
          <cell r="E30" t="str">
            <v>人工智能2001班</v>
          </cell>
          <cell r="F30" t="str">
            <v>无</v>
          </cell>
          <cell r="G30" t="str">
            <v>无</v>
          </cell>
          <cell r="H30" t="str">
            <v>80.87</v>
          </cell>
          <cell r="I30" t="str">
            <v>2</v>
          </cell>
          <cell r="J30" t="str">
            <v>/54</v>
          </cell>
          <cell r="K30" t="str">
            <v>2/54</v>
          </cell>
          <cell r="L30" t="str">
            <v>84.05</v>
          </cell>
          <cell r="M30" t="str">
            <v>4</v>
          </cell>
          <cell r="N30" t="str">
            <v>4/54</v>
          </cell>
        </row>
        <row r="31">
          <cell r="D31" t="str">
            <v>320201010411</v>
          </cell>
          <cell r="E31" t="str">
            <v>人工智能2001班</v>
          </cell>
          <cell r="F31" t="str">
            <v>无</v>
          </cell>
          <cell r="G31" t="str">
            <v>无</v>
          </cell>
          <cell r="H31" t="str">
            <v>75.37</v>
          </cell>
          <cell r="I31" t="str">
            <v>3</v>
          </cell>
          <cell r="J31" t="str">
            <v>/54</v>
          </cell>
          <cell r="K31" t="str">
            <v>3/54</v>
          </cell>
          <cell r="L31" t="str">
            <v>83.99</v>
          </cell>
          <cell r="M31" t="str">
            <v>5</v>
          </cell>
          <cell r="N31" t="str">
            <v>5/54</v>
          </cell>
        </row>
        <row r="32">
          <cell r="D32" t="str">
            <v>320203030137</v>
          </cell>
          <cell r="E32" t="str">
            <v>人工智能2001班</v>
          </cell>
          <cell r="F32" t="str">
            <v>无</v>
          </cell>
          <cell r="G32" t="str">
            <v>无</v>
          </cell>
          <cell r="H32" t="str">
            <v>74.42</v>
          </cell>
          <cell r="I32" t="str">
            <v>4</v>
          </cell>
          <cell r="J32" t="str">
            <v>/54</v>
          </cell>
          <cell r="K32" t="str">
            <v>4/54</v>
          </cell>
          <cell r="L32" t="str">
            <v>82.00</v>
          </cell>
          <cell r="M32" t="str">
            <v>14</v>
          </cell>
          <cell r="N32" t="str">
            <v>14/54</v>
          </cell>
        </row>
        <row r="33">
          <cell r="D33" t="str">
            <v>320203030146</v>
          </cell>
          <cell r="E33" t="str">
            <v>人工智能2001班</v>
          </cell>
          <cell r="F33" t="str">
            <v>无</v>
          </cell>
          <cell r="G33" t="str">
            <v>无</v>
          </cell>
          <cell r="H33" t="str">
            <v>74.08</v>
          </cell>
          <cell r="I33" t="str">
            <v>5</v>
          </cell>
          <cell r="J33" t="str">
            <v>/54</v>
          </cell>
          <cell r="K33" t="str">
            <v>5/54</v>
          </cell>
          <cell r="L33" t="str">
            <v>83.67</v>
          </cell>
          <cell r="M33" t="str">
            <v>7</v>
          </cell>
          <cell r="N33" t="str">
            <v>7/54</v>
          </cell>
        </row>
        <row r="34">
          <cell r="D34" t="str">
            <v>320203030141</v>
          </cell>
          <cell r="E34" t="str">
            <v>人工智能2001班</v>
          </cell>
          <cell r="F34" t="str">
            <v>无</v>
          </cell>
          <cell r="G34" t="str">
            <v>无</v>
          </cell>
          <cell r="H34" t="str">
            <v>74.02</v>
          </cell>
          <cell r="I34" t="str">
            <v>6</v>
          </cell>
          <cell r="J34" t="str">
            <v>/54</v>
          </cell>
          <cell r="K34" t="str">
            <v>6/54</v>
          </cell>
          <cell r="L34" t="str">
            <v>79.60</v>
          </cell>
          <cell r="M34" t="str">
            <v>26</v>
          </cell>
          <cell r="N34" t="str">
            <v>26/54</v>
          </cell>
        </row>
        <row r="35">
          <cell r="D35" t="str">
            <v>320203030112</v>
          </cell>
          <cell r="E35" t="str">
            <v>人工智能2001班</v>
          </cell>
          <cell r="F35" t="str">
            <v>无</v>
          </cell>
          <cell r="G35" t="str">
            <v>无</v>
          </cell>
          <cell r="H35" t="str">
            <v>71.03</v>
          </cell>
          <cell r="I35" t="str">
            <v>7</v>
          </cell>
          <cell r="J35" t="str">
            <v>/54</v>
          </cell>
          <cell r="K35" t="str">
            <v>7/54</v>
          </cell>
          <cell r="L35" t="str">
            <v>85.02</v>
          </cell>
          <cell r="M35" t="str">
            <v>2</v>
          </cell>
          <cell r="N35" t="str">
            <v>2/54</v>
          </cell>
        </row>
        <row r="36">
          <cell r="D36" t="str">
            <v>320203030126</v>
          </cell>
          <cell r="E36" t="str">
            <v>人工智能2001班</v>
          </cell>
          <cell r="F36" t="str">
            <v>无</v>
          </cell>
          <cell r="G36" t="str">
            <v>无</v>
          </cell>
          <cell r="H36" t="str">
            <v>70.52</v>
          </cell>
          <cell r="I36" t="str">
            <v>8</v>
          </cell>
          <cell r="J36" t="str">
            <v>/54</v>
          </cell>
          <cell r="K36" t="str">
            <v>8/54</v>
          </cell>
          <cell r="L36" t="str">
            <v>81.47</v>
          </cell>
          <cell r="M36" t="str">
            <v>18</v>
          </cell>
          <cell r="N36" t="str">
            <v>18/54</v>
          </cell>
        </row>
        <row r="37">
          <cell r="D37" t="str">
            <v>320203030125</v>
          </cell>
          <cell r="E37" t="str">
            <v>人工智能2001班</v>
          </cell>
          <cell r="F37" t="str">
            <v>无</v>
          </cell>
          <cell r="G37" t="str">
            <v>无</v>
          </cell>
          <cell r="H37" t="str">
            <v>70</v>
          </cell>
          <cell r="I37" t="str">
            <v>9</v>
          </cell>
          <cell r="J37" t="str">
            <v>/54</v>
          </cell>
          <cell r="K37" t="str">
            <v>9/54</v>
          </cell>
          <cell r="L37" t="str">
            <v>85.80</v>
          </cell>
          <cell r="M37" t="str">
            <v>1</v>
          </cell>
          <cell r="N37" t="str">
            <v>1/54</v>
          </cell>
        </row>
        <row r="38">
          <cell r="D38" t="str">
            <v>320203030115</v>
          </cell>
          <cell r="E38" t="str">
            <v>人工智能2001班</v>
          </cell>
          <cell r="F38" t="str">
            <v>无</v>
          </cell>
          <cell r="G38" t="str">
            <v>无</v>
          </cell>
          <cell r="H38" t="str">
            <v>69.37</v>
          </cell>
          <cell r="I38" t="str">
            <v>10</v>
          </cell>
          <cell r="J38" t="str">
            <v>/54</v>
          </cell>
          <cell r="K38" t="str">
            <v>10/54</v>
          </cell>
          <cell r="L38" t="str">
            <v>83.35</v>
          </cell>
          <cell r="M38" t="str">
            <v>10</v>
          </cell>
          <cell r="N38" t="str">
            <v>10/54</v>
          </cell>
        </row>
        <row r="39">
          <cell r="D39" t="str">
            <v>320203030230</v>
          </cell>
          <cell r="E39" t="str">
            <v>人工智能2002班</v>
          </cell>
          <cell r="F39" t="str">
            <v>无</v>
          </cell>
          <cell r="G39" t="str">
            <v>无</v>
          </cell>
          <cell r="H39" t="str">
            <v>72.8</v>
          </cell>
          <cell r="I39" t="str">
            <v>2</v>
          </cell>
          <cell r="J39" t="str">
            <v>/51</v>
          </cell>
          <cell r="K39" t="str">
            <v>2/51</v>
          </cell>
          <cell r="L39" t="str">
            <v>82.12</v>
          </cell>
          <cell r="M39" t="str">
            <v>25</v>
          </cell>
          <cell r="N39" t="str">
            <v>25/51</v>
          </cell>
        </row>
        <row r="40">
          <cell r="D40" t="str">
            <v>320203030240</v>
          </cell>
          <cell r="E40" t="str">
            <v>人工智能2002班</v>
          </cell>
          <cell r="F40" t="str">
            <v>无</v>
          </cell>
          <cell r="G40" t="str">
            <v>无</v>
          </cell>
          <cell r="H40" t="str">
            <v>72.65</v>
          </cell>
          <cell r="I40" t="str">
            <v>3</v>
          </cell>
          <cell r="J40" t="str">
            <v>/51</v>
          </cell>
          <cell r="K40" t="str">
            <v>3/51</v>
          </cell>
          <cell r="L40" t="str">
            <v>86.91</v>
          </cell>
          <cell r="M40" t="str">
            <v>4</v>
          </cell>
          <cell r="N40" t="str">
            <v>4/51</v>
          </cell>
        </row>
        <row r="41">
          <cell r="D41" t="str">
            <v>320203030239</v>
          </cell>
          <cell r="E41" t="str">
            <v>人工智能2002班</v>
          </cell>
          <cell r="F41" t="str">
            <v>无</v>
          </cell>
          <cell r="G41" t="str">
            <v>无</v>
          </cell>
          <cell r="H41" t="str">
            <v>72.48</v>
          </cell>
          <cell r="I41" t="str">
            <v>5</v>
          </cell>
          <cell r="J41" t="str">
            <v>/51</v>
          </cell>
          <cell r="K41" t="str">
            <v>5/51</v>
          </cell>
          <cell r="L41" t="str">
            <v>87.23</v>
          </cell>
          <cell r="M41" t="str">
            <v>3</v>
          </cell>
          <cell r="N41" t="str">
            <v>3/51</v>
          </cell>
        </row>
        <row r="42">
          <cell r="D42" t="str">
            <v>320203030243</v>
          </cell>
          <cell r="E42" t="str">
            <v>人工智能2002班</v>
          </cell>
          <cell r="F42" t="str">
            <v>无</v>
          </cell>
          <cell r="G42" t="str">
            <v>无</v>
          </cell>
          <cell r="H42" t="str">
            <v>72.46</v>
          </cell>
          <cell r="I42" t="str">
            <v>6</v>
          </cell>
          <cell r="J42" t="str">
            <v>/51</v>
          </cell>
          <cell r="K42" t="str">
            <v>6/51</v>
          </cell>
          <cell r="L42" t="str">
            <v>83.03</v>
          </cell>
          <cell r="M42" t="str">
            <v>17</v>
          </cell>
          <cell r="N42" t="str">
            <v>17/51</v>
          </cell>
        </row>
        <row r="43">
          <cell r="D43" t="str">
            <v>320203030223</v>
          </cell>
          <cell r="E43" t="str">
            <v>人工智能2002班</v>
          </cell>
          <cell r="F43" t="str">
            <v>无</v>
          </cell>
          <cell r="G43" t="str">
            <v>无</v>
          </cell>
          <cell r="H43" t="str">
            <v>71.59</v>
          </cell>
          <cell r="I43" t="str">
            <v>7</v>
          </cell>
          <cell r="J43" t="str">
            <v>/51</v>
          </cell>
          <cell r="K43" t="str">
            <v>7/51</v>
          </cell>
          <cell r="L43" t="str">
            <v>84.35</v>
          </cell>
          <cell r="M43" t="str">
            <v>11</v>
          </cell>
          <cell r="N43" t="str">
            <v>11/51</v>
          </cell>
        </row>
        <row r="44">
          <cell r="D44" t="str">
            <v>320203030208</v>
          </cell>
          <cell r="E44" t="str">
            <v>人工智能2002班</v>
          </cell>
          <cell r="F44" t="str">
            <v>无</v>
          </cell>
          <cell r="G44" t="str">
            <v>无</v>
          </cell>
          <cell r="H44" t="str">
            <v>71.5</v>
          </cell>
          <cell r="I44" t="str">
            <v>8</v>
          </cell>
          <cell r="J44" t="str">
            <v>/51</v>
          </cell>
          <cell r="K44" t="str">
            <v>8/51</v>
          </cell>
          <cell r="L44" t="str">
            <v>88.40</v>
          </cell>
          <cell r="M44" t="str">
            <v>1</v>
          </cell>
          <cell r="N44" t="str">
            <v>1/51</v>
          </cell>
        </row>
        <row r="45">
          <cell r="D45" t="str">
            <v>320203030245</v>
          </cell>
          <cell r="E45" t="str">
            <v>人工智能2002班</v>
          </cell>
          <cell r="F45" t="str">
            <v>无</v>
          </cell>
          <cell r="G45" t="str">
            <v>无</v>
          </cell>
          <cell r="H45" t="str">
            <v>71.02</v>
          </cell>
          <cell r="I45" t="str">
            <v>9</v>
          </cell>
          <cell r="J45" t="str">
            <v>/51</v>
          </cell>
          <cell r="K45" t="str">
            <v>9/51</v>
          </cell>
          <cell r="L45" t="str">
            <v>82.66</v>
          </cell>
          <cell r="M45" t="str">
            <v>19</v>
          </cell>
          <cell r="N45" t="str">
            <v>19/51</v>
          </cell>
        </row>
        <row r="46">
          <cell r="D46" t="str">
            <v>320203030234</v>
          </cell>
          <cell r="E46" t="str">
            <v>人工智能2002班</v>
          </cell>
          <cell r="F46" t="str">
            <v>无</v>
          </cell>
          <cell r="G46" t="str">
            <v>无</v>
          </cell>
          <cell r="H46" t="str">
            <v>70.15</v>
          </cell>
          <cell r="I46" t="str">
            <v>11</v>
          </cell>
          <cell r="J46" t="str">
            <v>/51</v>
          </cell>
          <cell r="K46" t="str">
            <v>11/51</v>
          </cell>
          <cell r="L46" t="str">
            <v>82.21</v>
          </cell>
          <cell r="M46" t="str">
            <v>23</v>
          </cell>
          <cell r="N46" t="str">
            <v>23/51</v>
          </cell>
        </row>
        <row r="47">
          <cell r="D47" t="str">
            <v>320203030204</v>
          </cell>
          <cell r="E47" t="str">
            <v>人工智能2002班</v>
          </cell>
          <cell r="F47" t="str">
            <v>无</v>
          </cell>
          <cell r="G47" t="str">
            <v>无</v>
          </cell>
          <cell r="H47" t="str">
            <v>70.12</v>
          </cell>
          <cell r="I47" t="str">
            <v>12</v>
          </cell>
          <cell r="J47" t="str">
            <v>/51</v>
          </cell>
          <cell r="K47" t="str">
            <v>12/51</v>
          </cell>
          <cell r="L47" t="str">
            <v>87.24</v>
          </cell>
          <cell r="M47" t="str">
            <v>2</v>
          </cell>
          <cell r="N47" t="str">
            <v>2/51</v>
          </cell>
        </row>
        <row r="48">
          <cell r="D48" t="str">
            <v>320203030226</v>
          </cell>
          <cell r="E48" t="str">
            <v>人工智能2002班</v>
          </cell>
          <cell r="F48" t="str">
            <v>无</v>
          </cell>
          <cell r="G48" t="str">
            <v>无</v>
          </cell>
          <cell r="H48" t="str">
            <v>69.82</v>
          </cell>
          <cell r="I48" t="str">
            <v>13</v>
          </cell>
          <cell r="J48" t="str">
            <v>/51</v>
          </cell>
          <cell r="K48" t="str">
            <v>13/51</v>
          </cell>
          <cell r="L48" t="str">
            <v>85.56</v>
          </cell>
          <cell r="M48" t="str">
            <v>6</v>
          </cell>
          <cell r="N48" t="str">
            <v>6/51</v>
          </cell>
        </row>
        <row r="49">
          <cell r="D49" t="str">
            <v>320202030130</v>
          </cell>
          <cell r="E49" t="str">
            <v>网络2001班</v>
          </cell>
          <cell r="F49" t="str">
            <v>无</v>
          </cell>
          <cell r="G49" t="str">
            <v>无</v>
          </cell>
          <cell r="H49" t="str">
            <v>76.25</v>
          </cell>
          <cell r="I49" t="str">
            <v>1</v>
          </cell>
          <cell r="J49" t="str">
            <v>/44</v>
          </cell>
          <cell r="K49" t="str">
            <v>1/44</v>
          </cell>
          <cell r="L49" t="str">
            <v>85.57</v>
          </cell>
          <cell r="M49" t="str">
            <v>1</v>
          </cell>
          <cell r="N49" t="str">
            <v>1/44</v>
          </cell>
        </row>
        <row r="50">
          <cell r="D50" t="str">
            <v>320202030145</v>
          </cell>
          <cell r="E50" t="str">
            <v>网络2001班</v>
          </cell>
          <cell r="F50" t="str">
            <v>无</v>
          </cell>
          <cell r="G50" t="str">
            <v>无</v>
          </cell>
          <cell r="H50" t="str">
            <v>74.31</v>
          </cell>
          <cell r="I50" t="str">
            <v>2</v>
          </cell>
          <cell r="J50" t="str">
            <v>/44</v>
          </cell>
          <cell r="K50" t="str">
            <v>2/44</v>
          </cell>
          <cell r="L50" t="str">
            <v>83.94</v>
          </cell>
          <cell r="M50" t="str">
            <v>7</v>
          </cell>
          <cell r="N50" t="str">
            <v>7/44</v>
          </cell>
        </row>
        <row r="51">
          <cell r="D51" t="str">
            <v>320202030121</v>
          </cell>
          <cell r="E51" t="str">
            <v>网络2001班</v>
          </cell>
          <cell r="F51" t="str">
            <v>无</v>
          </cell>
          <cell r="G51" t="str">
            <v>无</v>
          </cell>
          <cell r="H51" t="str">
            <v>73.95</v>
          </cell>
          <cell r="I51" t="str">
            <v>3</v>
          </cell>
          <cell r="J51" t="str">
            <v>/44</v>
          </cell>
          <cell r="K51" t="str">
            <v>3/44</v>
          </cell>
          <cell r="L51" t="str">
            <v>84.33</v>
          </cell>
          <cell r="M51" t="str">
            <v>4</v>
          </cell>
          <cell r="N51" t="str">
            <v>4/44</v>
          </cell>
        </row>
        <row r="52">
          <cell r="D52" t="str">
            <v>320202030128</v>
          </cell>
          <cell r="E52" t="str">
            <v>网络2001班</v>
          </cell>
          <cell r="F52" t="str">
            <v>无</v>
          </cell>
          <cell r="G52" t="str">
            <v>无</v>
          </cell>
          <cell r="H52" t="str">
            <v>71.95</v>
          </cell>
          <cell r="I52" t="str">
            <v>4</v>
          </cell>
          <cell r="J52" t="str">
            <v>/44</v>
          </cell>
          <cell r="K52" t="str">
            <v>4/44</v>
          </cell>
          <cell r="L52" t="str">
            <v>82.23</v>
          </cell>
          <cell r="M52" t="str">
            <v>11</v>
          </cell>
          <cell r="N52" t="str">
            <v>11/44</v>
          </cell>
        </row>
        <row r="53">
          <cell r="D53" t="str">
            <v>320202030126</v>
          </cell>
          <cell r="E53" t="str">
            <v>网络2001班</v>
          </cell>
          <cell r="F53" t="str">
            <v>无</v>
          </cell>
          <cell r="G53" t="str">
            <v>无</v>
          </cell>
          <cell r="H53" t="str">
            <v>70.99</v>
          </cell>
          <cell r="I53" t="str">
            <v>5</v>
          </cell>
          <cell r="J53" t="str">
            <v>/44</v>
          </cell>
          <cell r="K53" t="str">
            <v>5/44</v>
          </cell>
          <cell r="L53" t="str">
            <v>83.56</v>
          </cell>
          <cell r="M53" t="str">
            <v>8</v>
          </cell>
          <cell r="N53" t="str">
            <v>8/44</v>
          </cell>
        </row>
        <row r="54">
          <cell r="D54" t="str">
            <v>320202030113</v>
          </cell>
          <cell r="E54" t="str">
            <v>网络2001班</v>
          </cell>
          <cell r="F54" t="str">
            <v>无</v>
          </cell>
          <cell r="G54" t="str">
            <v>无</v>
          </cell>
          <cell r="H54" t="str">
            <v>70.14</v>
          </cell>
          <cell r="I54" t="str">
            <v>6</v>
          </cell>
          <cell r="J54" t="str">
            <v>/44</v>
          </cell>
          <cell r="K54" t="str">
            <v>6/44</v>
          </cell>
          <cell r="L54" t="str">
            <v>84.83</v>
          </cell>
          <cell r="M54" t="str">
            <v>2</v>
          </cell>
          <cell r="N54" t="str">
            <v>2/44</v>
          </cell>
        </row>
        <row r="55">
          <cell r="D55" t="str">
            <v>320202030102</v>
          </cell>
          <cell r="E55" t="str">
            <v>网络2001班</v>
          </cell>
          <cell r="F55" t="str">
            <v>无</v>
          </cell>
          <cell r="G55" t="str">
            <v>无</v>
          </cell>
          <cell r="H55" t="str">
            <v>70.1</v>
          </cell>
          <cell r="I55" t="str">
            <v>7</v>
          </cell>
          <cell r="J55" t="str">
            <v>/44</v>
          </cell>
          <cell r="K55" t="str">
            <v>7/44</v>
          </cell>
          <cell r="L55" t="str">
            <v>82.04</v>
          </cell>
          <cell r="M55" t="str">
            <v>12</v>
          </cell>
          <cell r="N55" t="str">
            <v>12/44</v>
          </cell>
        </row>
        <row r="56">
          <cell r="D56" t="str">
            <v>320202030107</v>
          </cell>
          <cell r="E56" t="str">
            <v>网络2001班</v>
          </cell>
          <cell r="F56" t="str">
            <v>无</v>
          </cell>
          <cell r="G56" t="str">
            <v>无</v>
          </cell>
          <cell r="H56" t="str">
            <v>69.95</v>
          </cell>
          <cell r="I56" t="str">
            <v>8</v>
          </cell>
          <cell r="J56" t="str">
            <v>/44</v>
          </cell>
          <cell r="K56" t="str">
            <v>8/44</v>
          </cell>
          <cell r="L56" t="str">
            <v>79.07</v>
          </cell>
          <cell r="M56" t="str">
            <v>22</v>
          </cell>
          <cell r="N56" t="str">
            <v>22/44</v>
          </cell>
        </row>
        <row r="57">
          <cell r="D57" t="str">
            <v>320202030135</v>
          </cell>
          <cell r="E57" t="str">
            <v>网络2001班</v>
          </cell>
          <cell r="F57" t="str">
            <v>无</v>
          </cell>
          <cell r="G57" t="str">
            <v>无</v>
          </cell>
          <cell r="H57" t="str">
            <v>69.84</v>
          </cell>
          <cell r="I57" t="str">
            <v>9</v>
          </cell>
          <cell r="J57" t="str">
            <v>/44</v>
          </cell>
          <cell r="K57" t="str">
            <v>9/44</v>
          </cell>
          <cell r="L57" t="str">
            <v>84.79</v>
          </cell>
          <cell r="M57" t="str">
            <v>3</v>
          </cell>
          <cell r="N57" t="str">
            <v>3/44</v>
          </cell>
        </row>
        <row r="58">
          <cell r="D58" t="str">
            <v>318102030154</v>
          </cell>
          <cell r="E58" t="str">
            <v>网络2001班</v>
          </cell>
          <cell r="F58" t="str">
            <v>无</v>
          </cell>
          <cell r="G58" t="str">
            <v>无</v>
          </cell>
          <cell r="H58" t="str">
            <v>69.38</v>
          </cell>
          <cell r="I58" t="str">
            <v>11</v>
          </cell>
          <cell r="J58" t="str">
            <v>/44</v>
          </cell>
          <cell r="K58" t="str">
            <v>11/44</v>
          </cell>
          <cell r="L58" t="str">
            <v>84.25</v>
          </cell>
          <cell r="M58" t="str">
            <v>5</v>
          </cell>
          <cell r="N58" t="str">
            <v>5/44</v>
          </cell>
        </row>
        <row r="59">
          <cell r="D59" t="str">
            <v>320202030227</v>
          </cell>
          <cell r="E59" t="str">
            <v>网络2002班</v>
          </cell>
          <cell r="F59" t="str">
            <v>无</v>
          </cell>
          <cell r="G59" t="str">
            <v>无</v>
          </cell>
          <cell r="H59" t="str">
            <v>73</v>
          </cell>
          <cell r="I59" t="str">
            <v>1</v>
          </cell>
          <cell r="J59" t="str">
            <v>/40</v>
          </cell>
          <cell r="K59" t="str">
            <v>1/40</v>
          </cell>
          <cell r="L59" t="str">
            <v>87.14</v>
          </cell>
          <cell r="M59" t="str">
            <v>1</v>
          </cell>
          <cell r="N59" t="str">
            <v>1/40</v>
          </cell>
        </row>
        <row r="60">
          <cell r="D60" t="str">
            <v>320202030235</v>
          </cell>
          <cell r="E60" t="str">
            <v>网络2002班</v>
          </cell>
          <cell r="F60" t="str">
            <v>无</v>
          </cell>
          <cell r="G60" t="str">
            <v>无</v>
          </cell>
          <cell r="H60" t="str">
            <v>72.84</v>
          </cell>
          <cell r="I60" t="str">
            <v>2</v>
          </cell>
          <cell r="J60" t="str">
            <v>/40</v>
          </cell>
          <cell r="K60" t="str">
            <v>2/40</v>
          </cell>
          <cell r="L60" t="str">
            <v>82.73</v>
          </cell>
          <cell r="M60" t="str">
            <v>9</v>
          </cell>
          <cell r="N60" t="str">
            <v>9/40</v>
          </cell>
        </row>
        <row r="61">
          <cell r="D61" t="str">
            <v>320202030221</v>
          </cell>
          <cell r="E61" t="str">
            <v>网络2002班</v>
          </cell>
          <cell r="F61" t="str">
            <v>无</v>
          </cell>
          <cell r="G61" t="str">
            <v>无</v>
          </cell>
          <cell r="H61" t="str">
            <v>72.24</v>
          </cell>
          <cell r="I61" t="str">
            <v>3</v>
          </cell>
          <cell r="J61" t="str">
            <v>/40</v>
          </cell>
          <cell r="K61" t="str">
            <v>3/40</v>
          </cell>
          <cell r="L61" t="str">
            <v>83.90</v>
          </cell>
          <cell r="M61" t="str">
            <v>5</v>
          </cell>
          <cell r="N61" t="str">
            <v>5/40</v>
          </cell>
        </row>
        <row r="62">
          <cell r="D62" t="str">
            <v>320202030201</v>
          </cell>
          <cell r="E62" t="str">
            <v>网络2002班</v>
          </cell>
          <cell r="F62" t="str">
            <v>无</v>
          </cell>
          <cell r="G62" t="str">
            <v>无</v>
          </cell>
          <cell r="H62" t="str">
            <v>72.22</v>
          </cell>
          <cell r="I62" t="str">
            <v>4</v>
          </cell>
          <cell r="J62" t="str">
            <v>/40</v>
          </cell>
          <cell r="K62" t="str">
            <v>4/40</v>
          </cell>
          <cell r="L62" t="str">
            <v>83.64</v>
          </cell>
          <cell r="M62" t="str">
            <v>6</v>
          </cell>
          <cell r="N62" t="str">
            <v>6/40</v>
          </cell>
        </row>
        <row r="63">
          <cell r="D63" t="str">
            <v>320202030245</v>
          </cell>
          <cell r="E63" t="str">
            <v>网络2002班</v>
          </cell>
          <cell r="F63" t="str">
            <v>无</v>
          </cell>
          <cell r="G63" t="str">
            <v>无</v>
          </cell>
          <cell r="H63" t="str">
            <v>71.91</v>
          </cell>
          <cell r="I63" t="str">
            <v>5</v>
          </cell>
          <cell r="J63" t="str">
            <v>/40</v>
          </cell>
          <cell r="K63" t="str">
            <v>5/40</v>
          </cell>
          <cell r="L63" t="str">
            <v>80.92</v>
          </cell>
          <cell r="M63" t="str">
            <v>14</v>
          </cell>
          <cell r="N63" t="str">
            <v>14/40</v>
          </cell>
        </row>
        <row r="64">
          <cell r="D64" t="str">
            <v>320202030223</v>
          </cell>
          <cell r="E64" t="str">
            <v>网络2002班</v>
          </cell>
          <cell r="F64" t="str">
            <v>无</v>
          </cell>
          <cell r="G64" t="str">
            <v>无</v>
          </cell>
          <cell r="H64" t="str">
            <v>71.75</v>
          </cell>
          <cell r="I64" t="str">
            <v>6</v>
          </cell>
          <cell r="J64" t="str">
            <v>/40</v>
          </cell>
          <cell r="K64" t="str">
            <v>6/40</v>
          </cell>
          <cell r="L64" t="str">
            <v>83.01</v>
          </cell>
          <cell r="M64" t="str">
            <v>8</v>
          </cell>
          <cell r="N64" t="str">
            <v>8/40</v>
          </cell>
        </row>
        <row r="65">
          <cell r="D65" t="str">
            <v>320202030233</v>
          </cell>
          <cell r="E65" t="str">
            <v>网络2002班</v>
          </cell>
          <cell r="F65" t="str">
            <v>无</v>
          </cell>
          <cell r="G65" t="str">
            <v>无</v>
          </cell>
          <cell r="H65" t="str">
            <v>70.94</v>
          </cell>
          <cell r="I65" t="str">
            <v>7</v>
          </cell>
          <cell r="J65" t="str">
            <v>/40</v>
          </cell>
          <cell r="K65" t="str">
            <v>7/40</v>
          </cell>
          <cell r="L65" t="str">
            <v>86.36</v>
          </cell>
          <cell r="M65" t="str">
            <v>2</v>
          </cell>
          <cell r="N65" t="str">
            <v>2/40</v>
          </cell>
        </row>
        <row r="66">
          <cell r="D66" t="str">
            <v>320202030244</v>
          </cell>
          <cell r="E66" t="str">
            <v>网络2002班</v>
          </cell>
          <cell r="F66" t="str">
            <v>无</v>
          </cell>
          <cell r="G66" t="str">
            <v>无</v>
          </cell>
          <cell r="H66" t="str">
            <v>69.96</v>
          </cell>
          <cell r="I66" t="str">
            <v>8</v>
          </cell>
          <cell r="J66" t="str">
            <v>/40</v>
          </cell>
          <cell r="K66" t="str">
            <v>8/40</v>
          </cell>
          <cell r="L66" t="str">
            <v>84.93</v>
          </cell>
          <cell r="M66" t="str">
            <v>3</v>
          </cell>
          <cell r="N66" t="str">
            <v>3/40</v>
          </cell>
        </row>
        <row r="67">
          <cell r="D67" t="str">
            <v>320202030210</v>
          </cell>
          <cell r="E67" t="str">
            <v>网络2002班</v>
          </cell>
          <cell r="F67" t="str">
            <v>无</v>
          </cell>
          <cell r="G67" t="str">
            <v>无</v>
          </cell>
          <cell r="H67" t="str">
            <v>69.49</v>
          </cell>
          <cell r="I67" t="str">
            <v>9</v>
          </cell>
          <cell r="J67" t="str">
            <v>/40</v>
          </cell>
          <cell r="K67" t="str">
            <v>9/40</v>
          </cell>
          <cell r="L67" t="str">
            <v>83.98</v>
          </cell>
          <cell r="M67" t="str">
            <v>4</v>
          </cell>
          <cell r="N67" t="str">
            <v>4/40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B1" t="str">
            <v>姓名</v>
          </cell>
          <cell r="C1" t="str">
            <v>班级</v>
          </cell>
          <cell r="D1" t="str">
            <v>性别</v>
          </cell>
          <cell r="E1" t="str">
            <v>民族</v>
          </cell>
          <cell r="F1" t="str">
            <v>政治面貌</v>
          </cell>
        </row>
        <row r="2">
          <cell r="B2" t="str">
            <v>沙文斌</v>
          </cell>
          <cell r="C2" t="str">
            <v>计科2001</v>
          </cell>
          <cell r="D2" t="str">
            <v>男</v>
          </cell>
          <cell r="E2" t="str">
            <v>汉</v>
          </cell>
          <cell r="F2" t="str">
            <v>团员</v>
          </cell>
        </row>
        <row r="3">
          <cell r="B3" t="str">
            <v>张永豪</v>
          </cell>
          <cell r="C3" t="str">
            <v>计科2001</v>
          </cell>
          <cell r="D3" t="str">
            <v>男</v>
          </cell>
          <cell r="E3" t="str">
            <v>汉</v>
          </cell>
          <cell r="F3" t="str">
            <v>团员</v>
          </cell>
        </row>
        <row r="4">
          <cell r="B4" t="str">
            <v>柴梓</v>
          </cell>
          <cell r="C4" t="str">
            <v>计科2001</v>
          </cell>
          <cell r="D4" t="str">
            <v>女</v>
          </cell>
          <cell r="E4" t="str">
            <v>汉</v>
          </cell>
          <cell r="F4" t="str">
            <v>团员</v>
          </cell>
        </row>
        <row r="5">
          <cell r="B5" t="str">
            <v>张树培</v>
          </cell>
          <cell r="C5" t="str">
            <v>计科2001</v>
          </cell>
          <cell r="D5" t="str">
            <v>男</v>
          </cell>
          <cell r="E5" t="str">
            <v>汉</v>
          </cell>
          <cell r="F5" t="str">
            <v>群众</v>
          </cell>
        </row>
        <row r="6">
          <cell r="B6" t="str">
            <v>何超</v>
          </cell>
          <cell r="C6" t="str">
            <v>计科2001</v>
          </cell>
          <cell r="D6" t="str">
            <v>男</v>
          </cell>
          <cell r="E6" t="str">
            <v>汉</v>
          </cell>
          <cell r="F6" t="str">
            <v>团员</v>
          </cell>
        </row>
        <row r="7">
          <cell r="B7" t="str">
            <v>邵杭杭</v>
          </cell>
          <cell r="C7" t="str">
            <v>计科2001</v>
          </cell>
          <cell r="D7" t="str">
            <v>男</v>
          </cell>
          <cell r="E7" t="str">
            <v>汉</v>
          </cell>
          <cell r="F7" t="str">
            <v>群众</v>
          </cell>
        </row>
        <row r="8">
          <cell r="B8" t="str">
            <v>张雁杰</v>
          </cell>
          <cell r="C8" t="str">
            <v>计科2001</v>
          </cell>
          <cell r="D8" t="str">
            <v>男</v>
          </cell>
          <cell r="E8" t="str">
            <v>汉</v>
          </cell>
          <cell r="F8" t="str">
            <v>团员</v>
          </cell>
        </row>
        <row r="9">
          <cell r="B9" t="str">
            <v>刘涛</v>
          </cell>
          <cell r="C9" t="str">
            <v>计科2001</v>
          </cell>
          <cell r="D9" t="str">
            <v>男</v>
          </cell>
          <cell r="E9" t="str">
            <v>汉</v>
          </cell>
          <cell r="F9" t="str">
            <v>团员</v>
          </cell>
        </row>
        <row r="10">
          <cell r="B10" t="str">
            <v>石康胜</v>
          </cell>
          <cell r="C10" t="str">
            <v>计科2001</v>
          </cell>
          <cell r="D10" t="str">
            <v>男</v>
          </cell>
          <cell r="E10" t="str">
            <v>汉</v>
          </cell>
          <cell r="F10" t="str">
            <v>团员</v>
          </cell>
        </row>
        <row r="11">
          <cell r="B11" t="str">
            <v>陈港</v>
          </cell>
          <cell r="C11" t="str">
            <v>计科2001</v>
          </cell>
          <cell r="D11" t="str">
            <v>男</v>
          </cell>
          <cell r="E11" t="str">
            <v>汉</v>
          </cell>
          <cell r="F11" t="str">
            <v>团员</v>
          </cell>
        </row>
        <row r="12">
          <cell r="B12" t="str">
            <v>苏龙翔</v>
          </cell>
          <cell r="C12" t="str">
            <v>计科2001</v>
          </cell>
          <cell r="D12" t="str">
            <v>男</v>
          </cell>
          <cell r="E12" t="str">
            <v>汉</v>
          </cell>
          <cell r="F12" t="str">
            <v>团员</v>
          </cell>
        </row>
        <row r="13">
          <cell r="B13" t="str">
            <v>王龙</v>
          </cell>
          <cell r="C13" t="str">
            <v>计科2001</v>
          </cell>
          <cell r="D13" t="str">
            <v>男</v>
          </cell>
          <cell r="E13" t="str">
            <v>汉</v>
          </cell>
          <cell r="F13" t="str">
            <v>团员</v>
          </cell>
        </row>
        <row r="14">
          <cell r="B14" t="str">
            <v>张家福</v>
          </cell>
          <cell r="C14" t="str">
            <v>计科2001</v>
          </cell>
          <cell r="D14" t="str">
            <v>男</v>
          </cell>
          <cell r="E14" t="str">
            <v>汉</v>
          </cell>
          <cell r="F14" t="str">
            <v>团员</v>
          </cell>
        </row>
        <row r="15">
          <cell r="B15" t="str">
            <v>康保嘉</v>
          </cell>
          <cell r="C15" t="str">
            <v>计科2001</v>
          </cell>
          <cell r="D15" t="str">
            <v>男</v>
          </cell>
          <cell r="E15" t="str">
            <v>汉</v>
          </cell>
          <cell r="F15" t="str">
            <v>群众</v>
          </cell>
        </row>
        <row r="16">
          <cell r="B16" t="str">
            <v>刘景景</v>
          </cell>
          <cell r="C16" t="str">
            <v>计科2001</v>
          </cell>
          <cell r="D16" t="str">
            <v>女</v>
          </cell>
          <cell r="E16" t="str">
            <v>汉</v>
          </cell>
          <cell r="F16" t="str">
            <v>团员</v>
          </cell>
        </row>
        <row r="17">
          <cell r="B17" t="str">
            <v>李子成</v>
          </cell>
          <cell r="C17" t="str">
            <v>计科2001</v>
          </cell>
          <cell r="D17" t="str">
            <v>男</v>
          </cell>
          <cell r="E17" t="str">
            <v>汉</v>
          </cell>
          <cell r="F17" t="str">
            <v>团员</v>
          </cell>
        </row>
        <row r="18">
          <cell r="B18" t="str">
            <v>卢博文</v>
          </cell>
          <cell r="C18" t="str">
            <v>计科2001</v>
          </cell>
          <cell r="D18" t="str">
            <v>男</v>
          </cell>
          <cell r="E18" t="str">
            <v>汉</v>
          </cell>
          <cell r="F18" t="str">
            <v>群众</v>
          </cell>
        </row>
        <row r="19">
          <cell r="B19" t="str">
            <v>王凯</v>
          </cell>
          <cell r="C19" t="str">
            <v>计科2001</v>
          </cell>
          <cell r="D19" t="str">
            <v>男</v>
          </cell>
          <cell r="E19" t="str">
            <v>汉</v>
          </cell>
          <cell r="F19" t="str">
            <v>团员</v>
          </cell>
        </row>
        <row r="20">
          <cell r="B20" t="str">
            <v>曹倩南</v>
          </cell>
          <cell r="C20" t="str">
            <v>计科2001</v>
          </cell>
          <cell r="D20" t="str">
            <v>女</v>
          </cell>
          <cell r="E20" t="str">
            <v>汉</v>
          </cell>
          <cell r="F20" t="str">
            <v>团员</v>
          </cell>
        </row>
        <row r="21">
          <cell r="B21" t="str">
            <v>吕冠霆</v>
          </cell>
          <cell r="C21" t="str">
            <v>计科2001</v>
          </cell>
          <cell r="D21" t="str">
            <v>女</v>
          </cell>
          <cell r="E21" t="str">
            <v>汉</v>
          </cell>
          <cell r="F21" t="str">
            <v>团员</v>
          </cell>
        </row>
        <row r="22">
          <cell r="B22" t="str">
            <v>台启龙</v>
          </cell>
          <cell r="C22" t="str">
            <v>计科2001</v>
          </cell>
          <cell r="D22" t="str">
            <v>男</v>
          </cell>
          <cell r="E22" t="str">
            <v>汉</v>
          </cell>
          <cell r="F22" t="str">
            <v>团员</v>
          </cell>
        </row>
        <row r="23">
          <cell r="B23" t="str">
            <v>柳杨</v>
          </cell>
          <cell r="C23" t="str">
            <v>计科2001</v>
          </cell>
          <cell r="D23" t="str">
            <v>男</v>
          </cell>
          <cell r="E23" t="str">
            <v>汉</v>
          </cell>
          <cell r="F23" t="str">
            <v>群众</v>
          </cell>
        </row>
        <row r="24">
          <cell r="B24" t="str">
            <v>吴佳伟</v>
          </cell>
          <cell r="C24" t="str">
            <v>计科2001</v>
          </cell>
          <cell r="D24" t="str">
            <v>男</v>
          </cell>
          <cell r="E24" t="str">
            <v>汉</v>
          </cell>
          <cell r="F24" t="str">
            <v>团员</v>
          </cell>
        </row>
        <row r="25">
          <cell r="B25" t="str">
            <v>丁陈鑫</v>
          </cell>
          <cell r="C25" t="str">
            <v>计科2001</v>
          </cell>
          <cell r="D25" t="str">
            <v>男</v>
          </cell>
          <cell r="E25" t="str">
            <v>汉</v>
          </cell>
          <cell r="F25" t="str">
            <v>团员</v>
          </cell>
        </row>
        <row r="26">
          <cell r="B26" t="str">
            <v>王增文</v>
          </cell>
          <cell r="C26" t="str">
            <v>计科2001</v>
          </cell>
          <cell r="D26" t="str">
            <v>男</v>
          </cell>
          <cell r="E26" t="str">
            <v>汉</v>
          </cell>
          <cell r="F26" t="str">
            <v>团员</v>
          </cell>
        </row>
        <row r="27">
          <cell r="B27" t="str">
            <v>章梦璠</v>
          </cell>
          <cell r="C27" t="str">
            <v>计科2001</v>
          </cell>
          <cell r="D27" t="str">
            <v>女</v>
          </cell>
          <cell r="E27" t="str">
            <v>汉</v>
          </cell>
          <cell r="F27" t="str">
            <v>团员</v>
          </cell>
        </row>
        <row r="28">
          <cell r="B28" t="str">
            <v>宋磊</v>
          </cell>
          <cell r="C28" t="str">
            <v>计科2001</v>
          </cell>
          <cell r="D28" t="str">
            <v>男</v>
          </cell>
          <cell r="E28" t="str">
            <v>汉</v>
          </cell>
          <cell r="F28" t="str">
            <v>团员</v>
          </cell>
        </row>
        <row r="29">
          <cell r="B29" t="str">
            <v>杨仁则</v>
          </cell>
          <cell r="C29" t="str">
            <v>计科2001</v>
          </cell>
          <cell r="D29" t="str">
            <v>男</v>
          </cell>
          <cell r="E29" t="str">
            <v>汉</v>
          </cell>
          <cell r="F29" t="str">
            <v>团员</v>
          </cell>
        </row>
        <row r="30">
          <cell r="B30" t="str">
            <v>陈浩</v>
          </cell>
          <cell r="C30" t="str">
            <v>计科2001</v>
          </cell>
          <cell r="D30" t="str">
            <v>男</v>
          </cell>
          <cell r="E30" t="str">
            <v>汉</v>
          </cell>
          <cell r="F30" t="str">
            <v>群众</v>
          </cell>
        </row>
        <row r="31">
          <cell r="B31" t="str">
            <v>朱鹏飞</v>
          </cell>
          <cell r="C31" t="str">
            <v>计科2001</v>
          </cell>
          <cell r="D31" t="str">
            <v>男</v>
          </cell>
          <cell r="E31" t="str">
            <v>汉</v>
          </cell>
          <cell r="F31" t="str">
            <v>团员</v>
          </cell>
        </row>
        <row r="32">
          <cell r="B32" t="str">
            <v>潘骍</v>
          </cell>
          <cell r="C32" t="str">
            <v>计科2001</v>
          </cell>
          <cell r="D32" t="str">
            <v>男</v>
          </cell>
          <cell r="E32" t="str">
            <v>汉</v>
          </cell>
          <cell r="F32" t="str">
            <v>群众</v>
          </cell>
        </row>
        <row r="33">
          <cell r="B33" t="str">
            <v>张俊杰</v>
          </cell>
          <cell r="C33" t="str">
            <v>计科2001</v>
          </cell>
          <cell r="D33" t="str">
            <v>男</v>
          </cell>
          <cell r="E33" t="str">
            <v>汉</v>
          </cell>
          <cell r="F33" t="str">
            <v>团员</v>
          </cell>
        </row>
        <row r="34">
          <cell r="B34" t="str">
            <v>陈金宇</v>
          </cell>
          <cell r="C34" t="str">
            <v>计科2001</v>
          </cell>
          <cell r="D34" t="str">
            <v>男</v>
          </cell>
          <cell r="E34" t="str">
            <v>汉</v>
          </cell>
          <cell r="F34" t="str">
            <v>团员</v>
          </cell>
        </row>
        <row r="35">
          <cell r="B35" t="str">
            <v>刘硕</v>
          </cell>
          <cell r="C35" t="str">
            <v>计科2001</v>
          </cell>
          <cell r="D35" t="str">
            <v>男</v>
          </cell>
          <cell r="E35" t="str">
            <v>汉</v>
          </cell>
          <cell r="F35" t="str">
            <v>团员</v>
          </cell>
        </row>
        <row r="36">
          <cell r="B36" t="str">
            <v>叶浩</v>
          </cell>
          <cell r="C36" t="str">
            <v>计科2001</v>
          </cell>
          <cell r="D36" t="str">
            <v>男</v>
          </cell>
          <cell r="E36" t="str">
            <v>汉</v>
          </cell>
          <cell r="F36" t="str">
            <v>团员</v>
          </cell>
        </row>
        <row r="37">
          <cell r="B37" t="str">
            <v>汪玮</v>
          </cell>
          <cell r="C37" t="str">
            <v>计科2001</v>
          </cell>
          <cell r="D37" t="str">
            <v>男</v>
          </cell>
          <cell r="E37" t="str">
            <v>汉</v>
          </cell>
          <cell r="F37" t="str">
            <v>团员</v>
          </cell>
        </row>
        <row r="38">
          <cell r="B38" t="str">
            <v>丁振宇</v>
          </cell>
          <cell r="C38" t="str">
            <v>计科2001</v>
          </cell>
          <cell r="D38" t="str">
            <v>男</v>
          </cell>
          <cell r="E38" t="str">
            <v>汉</v>
          </cell>
          <cell r="F38" t="str">
            <v>团员</v>
          </cell>
        </row>
        <row r="39">
          <cell r="B39" t="str">
            <v>葛浩</v>
          </cell>
          <cell r="C39" t="str">
            <v>计科2001</v>
          </cell>
          <cell r="D39" t="str">
            <v>男</v>
          </cell>
          <cell r="E39" t="str">
            <v>汉</v>
          </cell>
          <cell r="F39" t="str">
            <v>团员</v>
          </cell>
        </row>
        <row r="40">
          <cell r="B40" t="str">
            <v>洪伊杰</v>
          </cell>
          <cell r="C40" t="str">
            <v>计科2001</v>
          </cell>
          <cell r="D40" t="str">
            <v>男</v>
          </cell>
          <cell r="E40" t="str">
            <v>汉</v>
          </cell>
          <cell r="F40" t="str">
            <v>团员</v>
          </cell>
        </row>
        <row r="41">
          <cell r="B41" t="str">
            <v>汪玉杰</v>
          </cell>
          <cell r="C41" t="str">
            <v>计科2001</v>
          </cell>
          <cell r="D41" t="str">
            <v>女</v>
          </cell>
          <cell r="E41" t="str">
            <v>汉</v>
          </cell>
          <cell r="F41" t="str">
            <v>团员</v>
          </cell>
        </row>
        <row r="42">
          <cell r="B42" t="str">
            <v>杨利好</v>
          </cell>
          <cell r="C42" t="str">
            <v>计科2001</v>
          </cell>
          <cell r="D42" t="str">
            <v>男</v>
          </cell>
          <cell r="E42" t="str">
            <v>汉</v>
          </cell>
          <cell r="F42" t="str">
            <v>群众</v>
          </cell>
        </row>
        <row r="43">
          <cell r="B43" t="str">
            <v>高文婷</v>
          </cell>
          <cell r="C43" t="str">
            <v>计科2001</v>
          </cell>
          <cell r="D43" t="str">
            <v>女</v>
          </cell>
          <cell r="E43" t="str">
            <v>汉</v>
          </cell>
          <cell r="F43" t="str">
            <v>团员</v>
          </cell>
        </row>
        <row r="44">
          <cell r="B44" t="str">
            <v>王露雯</v>
          </cell>
          <cell r="C44" t="str">
            <v>计科2001</v>
          </cell>
          <cell r="D44" t="str">
            <v>女</v>
          </cell>
          <cell r="E44" t="str">
            <v>汉</v>
          </cell>
          <cell r="F44" t="str">
            <v>团员</v>
          </cell>
        </row>
        <row r="45">
          <cell r="B45" t="str">
            <v>罗会师</v>
          </cell>
          <cell r="C45" t="str">
            <v>计科2001</v>
          </cell>
          <cell r="D45" t="str">
            <v>男</v>
          </cell>
          <cell r="E45" t="str">
            <v>汉</v>
          </cell>
          <cell r="F45" t="str">
            <v>群众</v>
          </cell>
        </row>
        <row r="46">
          <cell r="B46" t="str">
            <v>龙均</v>
          </cell>
          <cell r="C46" t="str">
            <v>计科2001</v>
          </cell>
          <cell r="D46" t="str">
            <v>男</v>
          </cell>
          <cell r="E46" t="str">
            <v>汉</v>
          </cell>
          <cell r="F46" t="str">
            <v>团员</v>
          </cell>
        </row>
        <row r="47">
          <cell r="B47" t="str">
            <v>夏厚传</v>
          </cell>
          <cell r="C47" t="str">
            <v>计科2001</v>
          </cell>
          <cell r="D47" t="str">
            <v>男</v>
          </cell>
          <cell r="E47" t="str">
            <v>汉</v>
          </cell>
          <cell r="F47" t="str">
            <v>群众</v>
          </cell>
        </row>
        <row r="48">
          <cell r="B48" t="str">
            <v>桂凡</v>
          </cell>
          <cell r="C48" t="str">
            <v>计科2001</v>
          </cell>
          <cell r="D48" t="str">
            <v>男</v>
          </cell>
          <cell r="E48" t="str">
            <v>汉</v>
          </cell>
          <cell r="F48" t="str">
            <v>群众</v>
          </cell>
        </row>
        <row r="49">
          <cell r="B49" t="str">
            <v>邱俊</v>
          </cell>
          <cell r="C49" t="str">
            <v>计科2001</v>
          </cell>
          <cell r="D49" t="str">
            <v>男</v>
          </cell>
          <cell r="E49" t="str">
            <v>汉</v>
          </cell>
          <cell r="F49" t="str">
            <v>群众</v>
          </cell>
        </row>
        <row r="50">
          <cell r="B50" t="str">
            <v>李聪</v>
          </cell>
          <cell r="C50" t="str">
            <v>计科2001</v>
          </cell>
          <cell r="D50" t="str">
            <v>男</v>
          </cell>
          <cell r="E50" t="str">
            <v>汉</v>
          </cell>
          <cell r="F50" t="str">
            <v>团员</v>
          </cell>
        </row>
        <row r="51">
          <cell r="B51" t="str">
            <v>窦易昕</v>
          </cell>
          <cell r="C51" t="str">
            <v>计科2001</v>
          </cell>
          <cell r="D51" t="str">
            <v>男</v>
          </cell>
          <cell r="E51" t="str">
            <v>汉</v>
          </cell>
          <cell r="F51" t="str">
            <v>团员</v>
          </cell>
        </row>
        <row r="52">
          <cell r="B52" t="str">
            <v>胡馨元</v>
          </cell>
          <cell r="C52" t="str">
            <v>计科2001</v>
          </cell>
          <cell r="D52" t="str">
            <v>女</v>
          </cell>
          <cell r="E52" t="str">
            <v>汉</v>
          </cell>
          <cell r="F52" t="str">
            <v>团员</v>
          </cell>
        </row>
        <row r="53">
          <cell r="B53" t="str">
            <v>王叶梅</v>
          </cell>
          <cell r="C53" t="str">
            <v>计科2001</v>
          </cell>
          <cell r="D53" t="str">
            <v>女</v>
          </cell>
          <cell r="E53" t="str">
            <v>汉</v>
          </cell>
          <cell r="F53" t="str">
            <v>团员</v>
          </cell>
        </row>
        <row r="54">
          <cell r="B54" t="str">
            <v>柯典</v>
          </cell>
          <cell r="C54" t="str">
            <v>计科2001</v>
          </cell>
          <cell r="D54" t="str">
            <v>女</v>
          </cell>
          <cell r="E54" t="str">
            <v>汉</v>
          </cell>
          <cell r="F54" t="str">
            <v>团员</v>
          </cell>
        </row>
        <row r="55">
          <cell r="B55" t="str">
            <v>张恒川</v>
          </cell>
          <cell r="C55" t="str">
            <v>计科2003</v>
          </cell>
          <cell r="D55" t="str">
            <v>男</v>
          </cell>
          <cell r="E55" t="str">
            <v>汉</v>
          </cell>
          <cell r="F55" t="str">
            <v>团员</v>
          </cell>
        </row>
        <row r="56">
          <cell r="B56" t="str">
            <v>姚晨宇</v>
          </cell>
          <cell r="C56" t="str">
            <v>计科2003</v>
          </cell>
          <cell r="D56" t="str">
            <v>男</v>
          </cell>
          <cell r="E56" t="str">
            <v>汉族</v>
          </cell>
          <cell r="F56" t="str">
            <v>共青团员</v>
          </cell>
        </row>
        <row r="57">
          <cell r="B57" t="str">
            <v>丁金野</v>
          </cell>
          <cell r="C57" t="str">
            <v>计科2003</v>
          </cell>
          <cell r="D57" t="str">
            <v>男</v>
          </cell>
          <cell r="E57" t="str">
            <v>汉</v>
          </cell>
          <cell r="F57" t="str">
            <v>群众</v>
          </cell>
        </row>
        <row r="58">
          <cell r="B58" t="str">
            <v>姜雨昂</v>
          </cell>
          <cell r="C58" t="str">
            <v>计科2003</v>
          </cell>
          <cell r="D58" t="str">
            <v>女</v>
          </cell>
          <cell r="E58" t="str">
            <v>汉</v>
          </cell>
          <cell r="F58" t="str">
            <v>共青团员</v>
          </cell>
        </row>
        <row r="59">
          <cell r="B59" t="str">
            <v>李俊杰</v>
          </cell>
          <cell r="C59" t="str">
            <v>计科2003</v>
          </cell>
          <cell r="D59" t="str">
            <v>男</v>
          </cell>
          <cell r="E59" t="str">
            <v>汉</v>
          </cell>
          <cell r="F59" t="str">
            <v>团员</v>
          </cell>
        </row>
        <row r="60">
          <cell r="B60" t="str">
            <v>田栋栋</v>
          </cell>
          <cell r="C60" t="str">
            <v>计科2003</v>
          </cell>
          <cell r="D60" t="str">
            <v>男</v>
          </cell>
          <cell r="E60" t="str">
            <v>汉</v>
          </cell>
          <cell r="F60" t="str">
            <v>团员</v>
          </cell>
        </row>
        <row r="61">
          <cell r="B61" t="str">
            <v>陈鑫</v>
          </cell>
          <cell r="C61" t="str">
            <v>计科2003</v>
          </cell>
          <cell r="D61" t="str">
            <v>男</v>
          </cell>
          <cell r="E61" t="str">
            <v>汉</v>
          </cell>
          <cell r="F61" t="str">
            <v>团员</v>
          </cell>
        </row>
        <row r="62">
          <cell r="B62" t="str">
            <v>王仟</v>
          </cell>
          <cell r="C62" t="str">
            <v>计科2003</v>
          </cell>
          <cell r="D62" t="str">
            <v>男</v>
          </cell>
          <cell r="E62" t="str">
            <v>汉</v>
          </cell>
          <cell r="F62" t="str">
            <v>群众</v>
          </cell>
        </row>
        <row r="63">
          <cell r="B63" t="str">
            <v>张运</v>
          </cell>
          <cell r="C63" t="str">
            <v>计科2003</v>
          </cell>
          <cell r="D63" t="str">
            <v>男</v>
          </cell>
          <cell r="E63" t="str">
            <v>汉</v>
          </cell>
          <cell r="F63" t="str">
            <v>团员</v>
          </cell>
        </row>
        <row r="64">
          <cell r="B64" t="str">
            <v>张奇</v>
          </cell>
          <cell r="C64" t="str">
            <v>计科2003</v>
          </cell>
          <cell r="D64" t="str">
            <v>男</v>
          </cell>
          <cell r="E64" t="str">
            <v>汉族</v>
          </cell>
          <cell r="F64" t="str">
            <v>共青团员</v>
          </cell>
        </row>
        <row r="65">
          <cell r="B65" t="str">
            <v>杨倩</v>
          </cell>
          <cell r="C65" t="str">
            <v>计科2003</v>
          </cell>
          <cell r="D65" t="str">
            <v>女</v>
          </cell>
          <cell r="E65" t="str">
            <v>汉族</v>
          </cell>
          <cell r="F65" t="str">
            <v>共青团员</v>
          </cell>
        </row>
        <row r="66">
          <cell r="B66" t="str">
            <v>周骏</v>
          </cell>
          <cell r="C66" t="str">
            <v>计科2003</v>
          </cell>
          <cell r="D66" t="str">
            <v>男</v>
          </cell>
          <cell r="E66" t="str">
            <v>汉</v>
          </cell>
          <cell r="F66" t="str">
            <v>团员</v>
          </cell>
        </row>
        <row r="67">
          <cell r="B67" t="str">
            <v>胡家鹏</v>
          </cell>
          <cell r="C67" t="str">
            <v>计科2003</v>
          </cell>
          <cell r="D67" t="str">
            <v>男</v>
          </cell>
          <cell r="E67" t="str">
            <v>汉</v>
          </cell>
          <cell r="F67" t="str">
            <v>共青团员</v>
          </cell>
        </row>
        <row r="68">
          <cell r="B68" t="str">
            <v>刘伟</v>
          </cell>
          <cell r="C68" t="str">
            <v>计科2003</v>
          </cell>
          <cell r="D68" t="str">
            <v>男</v>
          </cell>
          <cell r="E68" t="str">
            <v>汉</v>
          </cell>
          <cell r="F68" t="str">
            <v>团员</v>
          </cell>
        </row>
        <row r="69">
          <cell r="B69" t="str">
            <v>牛治成</v>
          </cell>
          <cell r="C69" t="str">
            <v>计科2003</v>
          </cell>
          <cell r="D69" t="str">
            <v>男</v>
          </cell>
          <cell r="E69" t="str">
            <v>汉族</v>
          </cell>
          <cell r="F69" t="str">
            <v>群众</v>
          </cell>
        </row>
        <row r="70">
          <cell r="B70" t="str">
            <v>韦娜娜</v>
          </cell>
          <cell r="C70" t="str">
            <v>计科2003</v>
          </cell>
          <cell r="D70" t="str">
            <v>女</v>
          </cell>
          <cell r="E70" t="str">
            <v>汉</v>
          </cell>
          <cell r="F70" t="str">
            <v>共青团员</v>
          </cell>
        </row>
        <row r="71">
          <cell r="B71" t="str">
            <v>王梦</v>
          </cell>
          <cell r="C71" t="str">
            <v>计科2003</v>
          </cell>
          <cell r="D71" t="str">
            <v>女</v>
          </cell>
          <cell r="E71" t="str">
            <v>汉族</v>
          </cell>
          <cell r="F71" t="str">
            <v>共青团员</v>
          </cell>
        </row>
        <row r="72">
          <cell r="B72" t="str">
            <v>钱宇浩</v>
          </cell>
          <cell r="C72" t="str">
            <v>计科2003</v>
          </cell>
          <cell r="D72" t="str">
            <v>男</v>
          </cell>
          <cell r="E72" t="str">
            <v>汉族</v>
          </cell>
          <cell r="F72" t="str">
            <v>共青团员</v>
          </cell>
        </row>
        <row r="73">
          <cell r="B73" t="str">
            <v>叶沐</v>
          </cell>
          <cell r="C73" t="str">
            <v>计科2003</v>
          </cell>
          <cell r="D73" t="str">
            <v>男</v>
          </cell>
          <cell r="E73" t="str">
            <v>汉</v>
          </cell>
          <cell r="F73" t="str">
            <v>共青团员</v>
          </cell>
        </row>
        <row r="74">
          <cell r="B74" t="str">
            <v>郑鑫</v>
          </cell>
          <cell r="C74" t="str">
            <v>计科2003</v>
          </cell>
          <cell r="D74" t="str">
            <v>男</v>
          </cell>
          <cell r="E74" t="str">
            <v>汉</v>
          </cell>
          <cell r="F74" t="str">
            <v>团员</v>
          </cell>
        </row>
        <row r="75">
          <cell r="B75" t="str">
            <v>宣陈雨</v>
          </cell>
          <cell r="C75" t="str">
            <v>计科2003</v>
          </cell>
          <cell r="D75" t="str">
            <v>女</v>
          </cell>
          <cell r="E75" t="str">
            <v>汉族</v>
          </cell>
          <cell r="F75" t="str">
            <v>共青团员</v>
          </cell>
        </row>
        <row r="76">
          <cell r="B76" t="str">
            <v>胡家亮</v>
          </cell>
          <cell r="C76" t="str">
            <v>计科2003</v>
          </cell>
          <cell r="D76" t="str">
            <v>男</v>
          </cell>
          <cell r="E76" t="str">
            <v>汉</v>
          </cell>
          <cell r="F76" t="str">
            <v>共青团员</v>
          </cell>
        </row>
        <row r="77">
          <cell r="B77" t="str">
            <v>张子威</v>
          </cell>
          <cell r="C77" t="str">
            <v>计科2003</v>
          </cell>
          <cell r="D77" t="str">
            <v>男</v>
          </cell>
          <cell r="E77" t="str">
            <v>汉族</v>
          </cell>
          <cell r="F77" t="str">
            <v>群众</v>
          </cell>
        </row>
        <row r="78">
          <cell r="B78" t="str">
            <v>汪军友</v>
          </cell>
          <cell r="C78" t="str">
            <v>计科2003</v>
          </cell>
          <cell r="D78" t="str">
            <v>男</v>
          </cell>
          <cell r="E78" t="str">
            <v>汉族</v>
          </cell>
          <cell r="F78" t="str">
            <v>共青团员</v>
          </cell>
        </row>
        <row r="79">
          <cell r="B79" t="str">
            <v>李向东</v>
          </cell>
          <cell r="C79" t="str">
            <v>计科2003</v>
          </cell>
          <cell r="D79" t="str">
            <v>男</v>
          </cell>
          <cell r="E79" t="str">
            <v>汉族</v>
          </cell>
          <cell r="F79" t="str">
            <v>共青团员</v>
          </cell>
        </row>
        <row r="80">
          <cell r="B80" t="str">
            <v>马明亮</v>
          </cell>
          <cell r="C80" t="str">
            <v>计科2003</v>
          </cell>
          <cell r="D80" t="str">
            <v>男</v>
          </cell>
          <cell r="E80" t="str">
            <v>汉</v>
          </cell>
          <cell r="F80" t="str">
            <v>共青团员</v>
          </cell>
        </row>
        <row r="81">
          <cell r="B81" t="str">
            <v>刘军辉</v>
          </cell>
          <cell r="C81" t="str">
            <v>计科2003</v>
          </cell>
          <cell r="D81" t="str">
            <v>男</v>
          </cell>
          <cell r="E81" t="str">
            <v>汉族</v>
          </cell>
          <cell r="F81" t="str">
            <v>共青团员</v>
          </cell>
        </row>
        <row r="82">
          <cell r="B82" t="str">
            <v>方昊</v>
          </cell>
          <cell r="C82" t="str">
            <v>计科2003</v>
          </cell>
          <cell r="D82" t="str">
            <v>男</v>
          </cell>
          <cell r="E82" t="str">
            <v>汉族</v>
          </cell>
          <cell r="F82" t="str">
            <v>共青团员</v>
          </cell>
        </row>
        <row r="83">
          <cell r="B83" t="str">
            <v>陈星宇</v>
          </cell>
          <cell r="C83" t="str">
            <v>计科2003</v>
          </cell>
          <cell r="D83" t="str">
            <v>男</v>
          </cell>
          <cell r="E83" t="str">
            <v>汉</v>
          </cell>
          <cell r="F83" t="str">
            <v>共青团员</v>
          </cell>
        </row>
        <row r="84">
          <cell r="B84" t="str">
            <v>刘军</v>
          </cell>
          <cell r="C84" t="str">
            <v>计科2003</v>
          </cell>
          <cell r="D84" t="str">
            <v>男</v>
          </cell>
          <cell r="E84" t="str">
            <v>汉族</v>
          </cell>
          <cell r="F84" t="str">
            <v>共青团员</v>
          </cell>
        </row>
        <row r="85">
          <cell r="B85" t="str">
            <v>黄帅</v>
          </cell>
          <cell r="C85" t="str">
            <v>计科2003</v>
          </cell>
          <cell r="D85" t="str">
            <v>男</v>
          </cell>
          <cell r="E85" t="str">
            <v>汉</v>
          </cell>
          <cell r="F85" t="str">
            <v>共青团员</v>
          </cell>
        </row>
        <row r="86">
          <cell r="B86" t="str">
            <v>袁雨桐</v>
          </cell>
          <cell r="C86" t="str">
            <v>计科2003</v>
          </cell>
          <cell r="D86" t="str">
            <v>女</v>
          </cell>
          <cell r="E86" t="str">
            <v>汉族</v>
          </cell>
          <cell r="F86" t="str">
            <v>共青团员</v>
          </cell>
        </row>
        <row r="87">
          <cell r="B87" t="str">
            <v>吴跃</v>
          </cell>
          <cell r="C87" t="str">
            <v>计科2003</v>
          </cell>
          <cell r="D87" t="str">
            <v>男</v>
          </cell>
          <cell r="E87" t="str">
            <v>汉</v>
          </cell>
          <cell r="F87" t="str">
            <v>群众</v>
          </cell>
        </row>
        <row r="88">
          <cell r="B88" t="str">
            <v>史文喆</v>
          </cell>
          <cell r="C88" t="str">
            <v>计科2003</v>
          </cell>
          <cell r="D88" t="str">
            <v>男</v>
          </cell>
          <cell r="E88" t="str">
            <v>汉族</v>
          </cell>
          <cell r="F88" t="str">
            <v>群众</v>
          </cell>
        </row>
        <row r="89">
          <cell r="B89" t="str">
            <v>邹志威</v>
          </cell>
          <cell r="C89" t="str">
            <v>计科2003</v>
          </cell>
          <cell r="D89" t="str">
            <v>男</v>
          </cell>
          <cell r="E89" t="str">
            <v>汉</v>
          </cell>
          <cell r="F89" t="str">
            <v>群众</v>
          </cell>
        </row>
        <row r="90">
          <cell r="B90" t="str">
            <v>周心洁</v>
          </cell>
          <cell r="C90" t="str">
            <v>计科2003</v>
          </cell>
          <cell r="D90" t="str">
            <v>女</v>
          </cell>
          <cell r="E90" t="str">
            <v>汉族</v>
          </cell>
          <cell r="F90" t="str">
            <v>共青团员</v>
          </cell>
        </row>
        <row r="91">
          <cell r="B91" t="str">
            <v>田琦</v>
          </cell>
          <cell r="C91" t="str">
            <v>计科2003</v>
          </cell>
          <cell r="D91" t="str">
            <v>女</v>
          </cell>
          <cell r="E91" t="str">
            <v>汉</v>
          </cell>
          <cell r="F91" t="str">
            <v>共青团员</v>
          </cell>
        </row>
        <row r="92">
          <cell r="B92" t="str">
            <v>王子豪</v>
          </cell>
          <cell r="C92" t="str">
            <v>计科2003</v>
          </cell>
          <cell r="D92" t="str">
            <v>男</v>
          </cell>
          <cell r="E92" t="str">
            <v>汉</v>
          </cell>
          <cell r="F92" t="str">
            <v>群众</v>
          </cell>
        </row>
        <row r="93">
          <cell r="B93" t="str">
            <v>万海涛</v>
          </cell>
          <cell r="C93" t="str">
            <v>计科2003</v>
          </cell>
          <cell r="D93" t="str">
            <v>男</v>
          </cell>
          <cell r="E93" t="str">
            <v>汉族</v>
          </cell>
          <cell r="F93" t="str">
            <v>共青团员</v>
          </cell>
        </row>
        <row r="94">
          <cell r="B94" t="str">
            <v>王小铮</v>
          </cell>
          <cell r="C94" t="str">
            <v>计科2003</v>
          </cell>
          <cell r="D94" t="str">
            <v>男</v>
          </cell>
          <cell r="E94" t="str">
            <v>汉</v>
          </cell>
          <cell r="F94" t="str">
            <v>群众</v>
          </cell>
        </row>
        <row r="95">
          <cell r="B95" t="str">
            <v>沙文浩</v>
          </cell>
          <cell r="C95" t="str">
            <v>计科2003</v>
          </cell>
          <cell r="D95" t="str">
            <v>男</v>
          </cell>
          <cell r="E95" t="str">
            <v>汉</v>
          </cell>
          <cell r="F95" t="str">
            <v>共青团员</v>
          </cell>
        </row>
        <row r="96">
          <cell r="B96" t="str">
            <v>王子烨</v>
          </cell>
          <cell r="C96" t="str">
            <v>计科2003</v>
          </cell>
          <cell r="D96" t="str">
            <v>男</v>
          </cell>
          <cell r="E96" t="str">
            <v>汉</v>
          </cell>
          <cell r="F96" t="str">
            <v>团员</v>
          </cell>
        </row>
        <row r="97">
          <cell r="B97" t="str">
            <v>刘文龙</v>
          </cell>
          <cell r="C97" t="str">
            <v>计科2003</v>
          </cell>
          <cell r="D97" t="str">
            <v>男</v>
          </cell>
          <cell r="E97" t="str">
            <v>汉</v>
          </cell>
          <cell r="F97" t="str">
            <v>共青团员</v>
          </cell>
        </row>
        <row r="98">
          <cell r="B98" t="str">
            <v>杨建祥</v>
          </cell>
          <cell r="C98" t="str">
            <v>计科2003</v>
          </cell>
          <cell r="D98" t="str">
            <v>男</v>
          </cell>
          <cell r="E98" t="str">
            <v>汉</v>
          </cell>
          <cell r="F98" t="str">
            <v>共青团员</v>
          </cell>
        </row>
        <row r="99">
          <cell r="B99" t="str">
            <v>李永铭</v>
          </cell>
          <cell r="C99" t="str">
            <v>计科2003</v>
          </cell>
          <cell r="D99" t="str">
            <v>男</v>
          </cell>
          <cell r="E99" t="str">
            <v>汉</v>
          </cell>
          <cell r="F99" t="str">
            <v>共青团员</v>
          </cell>
        </row>
        <row r="100">
          <cell r="B100" t="str">
            <v>方俊峰</v>
          </cell>
          <cell r="C100" t="str">
            <v>计科2003</v>
          </cell>
          <cell r="D100" t="str">
            <v>男</v>
          </cell>
          <cell r="E100" t="str">
            <v>汉族</v>
          </cell>
          <cell r="F100" t="str">
            <v>共青团员</v>
          </cell>
        </row>
        <row r="101">
          <cell r="B101" t="str">
            <v>沈根辉</v>
          </cell>
          <cell r="C101" t="str">
            <v>计科2003</v>
          </cell>
          <cell r="D101" t="str">
            <v>男</v>
          </cell>
          <cell r="E101" t="str">
            <v>汉</v>
          </cell>
          <cell r="F101" t="str">
            <v>群众</v>
          </cell>
        </row>
        <row r="102">
          <cell r="B102" t="str">
            <v>蔚驰远</v>
          </cell>
          <cell r="C102" t="str">
            <v>计科2003</v>
          </cell>
          <cell r="D102" t="str">
            <v>男</v>
          </cell>
          <cell r="E102" t="str">
            <v>汉</v>
          </cell>
          <cell r="F102" t="str">
            <v>群众</v>
          </cell>
        </row>
        <row r="103">
          <cell r="B103" t="str">
            <v>马丽娜</v>
          </cell>
          <cell r="C103" t="str">
            <v>计科2003</v>
          </cell>
          <cell r="D103" t="str">
            <v>女</v>
          </cell>
          <cell r="E103" t="str">
            <v>汉</v>
          </cell>
          <cell r="F103" t="str">
            <v>共青团员</v>
          </cell>
        </row>
        <row r="104">
          <cell r="B104" t="str">
            <v>陈刘根</v>
          </cell>
          <cell r="C104" t="str">
            <v>计科2003</v>
          </cell>
          <cell r="D104" t="str">
            <v>男</v>
          </cell>
          <cell r="E104" t="str">
            <v>汉族</v>
          </cell>
          <cell r="F104" t="str">
            <v>共青团员</v>
          </cell>
        </row>
        <row r="105">
          <cell r="B105" t="str">
            <v>李洋</v>
          </cell>
          <cell r="C105" t="str">
            <v>计科2003</v>
          </cell>
          <cell r="D105" t="str">
            <v>男</v>
          </cell>
          <cell r="E105" t="str">
            <v>汉</v>
          </cell>
          <cell r="F105" t="str">
            <v>群众</v>
          </cell>
        </row>
        <row r="106">
          <cell r="B106" t="str">
            <v>张轲奕</v>
          </cell>
          <cell r="C106" t="str">
            <v>计科2003</v>
          </cell>
          <cell r="D106" t="str">
            <v>男</v>
          </cell>
          <cell r="E106" t="str">
            <v>汉族</v>
          </cell>
          <cell r="F106" t="str">
            <v>共青团员</v>
          </cell>
        </row>
        <row r="107">
          <cell r="B107" t="str">
            <v>刘子恒</v>
          </cell>
          <cell r="C107" t="str">
            <v>计科2003</v>
          </cell>
          <cell r="D107" t="str">
            <v>男</v>
          </cell>
          <cell r="E107" t="str">
            <v>汉族</v>
          </cell>
          <cell r="F107" t="str">
            <v>群众</v>
          </cell>
        </row>
        <row r="108">
          <cell r="B108" t="str">
            <v>姚俞清</v>
          </cell>
          <cell r="C108" t="str">
            <v>计科2003</v>
          </cell>
          <cell r="D108" t="str">
            <v>男</v>
          </cell>
          <cell r="E108" t="str">
            <v>汉</v>
          </cell>
          <cell r="F108" t="str">
            <v>群众</v>
          </cell>
        </row>
        <row r="109">
          <cell r="B109" t="str">
            <v>胡敬浩</v>
          </cell>
          <cell r="C109" t="str">
            <v>计科2002</v>
          </cell>
          <cell r="D109" t="str">
            <v>男</v>
          </cell>
          <cell r="E109" t="str">
            <v>汉族</v>
          </cell>
          <cell r="F109" t="str">
            <v>团员</v>
          </cell>
        </row>
        <row r="110">
          <cell r="B110" t="str">
            <v>余彤彤</v>
          </cell>
          <cell r="C110" t="str">
            <v>计科2002</v>
          </cell>
          <cell r="D110" t="str">
            <v>女</v>
          </cell>
          <cell r="E110" t="str">
            <v>汉族</v>
          </cell>
          <cell r="F110" t="str">
            <v>群众</v>
          </cell>
        </row>
        <row r="111">
          <cell r="B111" t="str">
            <v>韩梦心</v>
          </cell>
          <cell r="C111" t="str">
            <v>计科2002</v>
          </cell>
          <cell r="D111" t="str">
            <v>男</v>
          </cell>
          <cell r="E111" t="str">
            <v>汉族</v>
          </cell>
          <cell r="F111" t="str">
            <v>共青团员</v>
          </cell>
        </row>
        <row r="112">
          <cell r="B112" t="str">
            <v>张天祥</v>
          </cell>
          <cell r="C112" t="str">
            <v>计科2002</v>
          </cell>
          <cell r="D112" t="str">
            <v>男</v>
          </cell>
          <cell r="E112" t="str">
            <v>汉族</v>
          </cell>
          <cell r="F112" t="str">
            <v>团员</v>
          </cell>
        </row>
        <row r="113">
          <cell r="B113" t="str">
            <v>王宇</v>
          </cell>
          <cell r="C113" t="str">
            <v>计科2002</v>
          </cell>
          <cell r="D113" t="str">
            <v>男</v>
          </cell>
          <cell r="E113" t="str">
            <v>汉族</v>
          </cell>
          <cell r="F113" t="str">
            <v>群众</v>
          </cell>
        </row>
        <row r="114">
          <cell r="B114" t="str">
            <v>王海龙</v>
          </cell>
          <cell r="C114" t="str">
            <v>计科2002</v>
          </cell>
          <cell r="D114" t="str">
            <v>男</v>
          </cell>
          <cell r="E114" t="str">
            <v>汉族</v>
          </cell>
          <cell r="F114" t="str">
            <v>共青团员</v>
          </cell>
        </row>
        <row r="115">
          <cell r="B115" t="str">
            <v>王晨</v>
          </cell>
          <cell r="C115" t="str">
            <v>计科2002</v>
          </cell>
          <cell r="D115" t="str">
            <v>男</v>
          </cell>
          <cell r="E115" t="str">
            <v>汉族</v>
          </cell>
          <cell r="F115" t="str">
            <v>共青团员</v>
          </cell>
        </row>
        <row r="116">
          <cell r="B116" t="str">
            <v>马骏</v>
          </cell>
          <cell r="C116" t="str">
            <v>计科2002</v>
          </cell>
          <cell r="D116" t="str">
            <v>男</v>
          </cell>
          <cell r="E116" t="str">
            <v>汉族</v>
          </cell>
          <cell r="F116" t="str">
            <v>团员</v>
          </cell>
        </row>
        <row r="117">
          <cell r="B117" t="str">
            <v>高凌峰</v>
          </cell>
          <cell r="C117" t="str">
            <v>计科2002</v>
          </cell>
          <cell r="D117" t="str">
            <v>男</v>
          </cell>
          <cell r="E117" t="str">
            <v>汉族</v>
          </cell>
          <cell r="F117" t="str">
            <v>共青团员</v>
          </cell>
        </row>
        <row r="118">
          <cell r="B118" t="str">
            <v>王小龙</v>
          </cell>
          <cell r="C118" t="str">
            <v>计科2002</v>
          </cell>
          <cell r="D118" t="str">
            <v>男</v>
          </cell>
          <cell r="E118" t="str">
            <v>汉族</v>
          </cell>
          <cell r="F118" t="str">
            <v>群众</v>
          </cell>
        </row>
        <row r="119">
          <cell r="B119" t="str">
            <v>汤梦雪</v>
          </cell>
          <cell r="C119" t="str">
            <v>计科2002</v>
          </cell>
          <cell r="D119" t="str">
            <v>女</v>
          </cell>
          <cell r="E119" t="str">
            <v>汉族</v>
          </cell>
          <cell r="F119" t="str">
            <v>团员</v>
          </cell>
        </row>
        <row r="120">
          <cell r="B120" t="str">
            <v>黄宁宁</v>
          </cell>
          <cell r="C120" t="str">
            <v>计科2002</v>
          </cell>
          <cell r="D120" t="str">
            <v>男</v>
          </cell>
          <cell r="E120" t="str">
            <v>汉族</v>
          </cell>
          <cell r="F120" t="str">
            <v>团员</v>
          </cell>
        </row>
        <row r="121">
          <cell r="B121" t="str">
            <v>唐传伟</v>
          </cell>
          <cell r="C121" t="str">
            <v>计科2002</v>
          </cell>
          <cell r="D121" t="str">
            <v>男</v>
          </cell>
          <cell r="E121" t="str">
            <v>汉族</v>
          </cell>
          <cell r="F121" t="str">
            <v>共青团员</v>
          </cell>
        </row>
        <row r="122">
          <cell r="B122" t="str">
            <v>柏明</v>
          </cell>
          <cell r="C122" t="str">
            <v>计科2002</v>
          </cell>
          <cell r="D122" t="str">
            <v>男</v>
          </cell>
          <cell r="E122" t="str">
            <v>汉族</v>
          </cell>
          <cell r="F122" t="str">
            <v>共青团员</v>
          </cell>
        </row>
        <row r="123">
          <cell r="B123" t="str">
            <v>陈如松</v>
          </cell>
          <cell r="C123" t="str">
            <v>计科2002</v>
          </cell>
          <cell r="D123" t="str">
            <v>男</v>
          </cell>
          <cell r="E123" t="str">
            <v>汉族</v>
          </cell>
          <cell r="F123" t="str">
            <v>团员</v>
          </cell>
        </row>
        <row r="124">
          <cell r="B124" t="str">
            <v>李永强</v>
          </cell>
          <cell r="C124" t="str">
            <v>计科2002</v>
          </cell>
          <cell r="D124" t="str">
            <v>男</v>
          </cell>
          <cell r="E124" t="str">
            <v>汉族</v>
          </cell>
          <cell r="F124" t="str">
            <v>共青团员</v>
          </cell>
        </row>
        <row r="125">
          <cell r="B125" t="str">
            <v>余海燕</v>
          </cell>
          <cell r="C125" t="str">
            <v>计科2002</v>
          </cell>
          <cell r="D125" t="str">
            <v>女</v>
          </cell>
          <cell r="E125" t="str">
            <v>汉族</v>
          </cell>
          <cell r="F125" t="str">
            <v>团员</v>
          </cell>
        </row>
        <row r="126">
          <cell r="B126" t="str">
            <v>林旭文</v>
          </cell>
          <cell r="C126" t="str">
            <v>计科2002</v>
          </cell>
          <cell r="D126" t="str">
            <v>男</v>
          </cell>
          <cell r="E126" t="str">
            <v>汉族</v>
          </cell>
          <cell r="F126" t="str">
            <v>群众</v>
          </cell>
        </row>
        <row r="127">
          <cell r="B127" t="str">
            <v>何磊</v>
          </cell>
          <cell r="C127" t="str">
            <v>计科2002</v>
          </cell>
          <cell r="D127" t="str">
            <v>男</v>
          </cell>
          <cell r="E127" t="str">
            <v>汉族</v>
          </cell>
          <cell r="F127" t="str">
            <v>团员</v>
          </cell>
        </row>
        <row r="128">
          <cell r="B128" t="str">
            <v>王萱萱</v>
          </cell>
          <cell r="C128" t="str">
            <v>计科2002</v>
          </cell>
          <cell r="D128" t="str">
            <v>男</v>
          </cell>
          <cell r="E128" t="str">
            <v>汉族</v>
          </cell>
          <cell r="F128" t="str">
            <v>团员</v>
          </cell>
        </row>
        <row r="129">
          <cell r="B129" t="str">
            <v>丁勇</v>
          </cell>
          <cell r="C129" t="str">
            <v>计科2002</v>
          </cell>
          <cell r="D129" t="str">
            <v>男</v>
          </cell>
          <cell r="E129" t="str">
            <v>汉族</v>
          </cell>
          <cell r="F129" t="str">
            <v>共青团员</v>
          </cell>
        </row>
        <row r="130">
          <cell r="B130" t="str">
            <v>张之奕</v>
          </cell>
          <cell r="C130" t="str">
            <v>计科2002</v>
          </cell>
          <cell r="D130" t="str">
            <v>男</v>
          </cell>
          <cell r="E130" t="str">
            <v>汉族</v>
          </cell>
          <cell r="F130" t="str">
            <v>团员</v>
          </cell>
        </row>
        <row r="131">
          <cell r="B131" t="str">
            <v>陶克杰</v>
          </cell>
          <cell r="C131" t="str">
            <v>计科2002</v>
          </cell>
          <cell r="D131" t="str">
            <v>男</v>
          </cell>
          <cell r="E131" t="str">
            <v>汉族</v>
          </cell>
          <cell r="F131" t="str">
            <v>共青团员</v>
          </cell>
        </row>
        <row r="132">
          <cell r="B132" t="str">
            <v>刘超</v>
          </cell>
          <cell r="C132" t="str">
            <v>计科2002</v>
          </cell>
          <cell r="D132" t="str">
            <v>男</v>
          </cell>
          <cell r="E132" t="str">
            <v>汉族</v>
          </cell>
          <cell r="F132" t="str">
            <v>团员</v>
          </cell>
        </row>
        <row r="133">
          <cell r="B133" t="str">
            <v>邱建才</v>
          </cell>
          <cell r="C133" t="str">
            <v>计科2002</v>
          </cell>
          <cell r="D133" t="str">
            <v>男</v>
          </cell>
          <cell r="E133" t="str">
            <v>汉族</v>
          </cell>
          <cell r="F133" t="str">
            <v>团员</v>
          </cell>
        </row>
        <row r="134">
          <cell r="B134" t="str">
            <v>张大伟</v>
          </cell>
          <cell r="C134" t="str">
            <v>计科2002</v>
          </cell>
          <cell r="D134" t="str">
            <v>男</v>
          </cell>
          <cell r="E134" t="str">
            <v>汉族</v>
          </cell>
          <cell r="F134" t="str">
            <v>团员</v>
          </cell>
        </row>
        <row r="135">
          <cell r="B135" t="str">
            <v>王炜钰</v>
          </cell>
          <cell r="C135" t="str">
            <v>计科2002</v>
          </cell>
          <cell r="D135" t="str">
            <v>男</v>
          </cell>
          <cell r="E135" t="str">
            <v>汉族</v>
          </cell>
          <cell r="F135" t="str">
            <v>共青团员</v>
          </cell>
        </row>
        <row r="136">
          <cell r="B136" t="str">
            <v>梁天笑</v>
          </cell>
          <cell r="C136" t="str">
            <v>计科2002</v>
          </cell>
          <cell r="D136" t="str">
            <v>男</v>
          </cell>
          <cell r="E136" t="str">
            <v>汉族</v>
          </cell>
          <cell r="F136" t="str">
            <v>团员</v>
          </cell>
        </row>
        <row r="137">
          <cell r="B137" t="str">
            <v>吴一凡</v>
          </cell>
          <cell r="C137" t="str">
            <v>计科2002</v>
          </cell>
          <cell r="D137" t="str">
            <v>男</v>
          </cell>
          <cell r="E137" t="str">
            <v>汉族</v>
          </cell>
          <cell r="F137" t="str">
            <v>共青团员</v>
          </cell>
        </row>
        <row r="138">
          <cell r="B138" t="str">
            <v>徐子嶶</v>
          </cell>
          <cell r="C138" t="str">
            <v>计科2002</v>
          </cell>
          <cell r="D138" t="str">
            <v>女</v>
          </cell>
          <cell r="E138" t="str">
            <v>汉族</v>
          </cell>
          <cell r="F138" t="str">
            <v>群众</v>
          </cell>
        </row>
        <row r="139">
          <cell r="B139" t="str">
            <v>戴艳青</v>
          </cell>
          <cell r="C139" t="str">
            <v>计科2002</v>
          </cell>
          <cell r="D139" t="str">
            <v>男</v>
          </cell>
          <cell r="E139" t="str">
            <v>汉族</v>
          </cell>
          <cell r="F139" t="str">
            <v>群众</v>
          </cell>
        </row>
        <row r="140">
          <cell r="B140" t="str">
            <v>张泽阳</v>
          </cell>
          <cell r="C140" t="str">
            <v>计科2002</v>
          </cell>
          <cell r="D140" t="str">
            <v>男</v>
          </cell>
          <cell r="E140" t="str">
            <v>汉族</v>
          </cell>
          <cell r="F140" t="str">
            <v>群众</v>
          </cell>
        </row>
        <row r="141">
          <cell r="B141" t="str">
            <v>吴骏达</v>
          </cell>
          <cell r="C141" t="str">
            <v>计科2002</v>
          </cell>
          <cell r="D141" t="str">
            <v>男</v>
          </cell>
          <cell r="E141" t="str">
            <v>汉族</v>
          </cell>
          <cell r="F141" t="str">
            <v>团员</v>
          </cell>
        </row>
        <row r="142">
          <cell r="B142" t="str">
            <v>张苏铜</v>
          </cell>
          <cell r="C142" t="str">
            <v>计科2002</v>
          </cell>
          <cell r="D142" t="str">
            <v>男</v>
          </cell>
          <cell r="E142" t="str">
            <v>汉族</v>
          </cell>
          <cell r="F142" t="str">
            <v>团员</v>
          </cell>
        </row>
        <row r="143">
          <cell r="B143" t="str">
            <v>杨政</v>
          </cell>
          <cell r="C143" t="str">
            <v>计科2002</v>
          </cell>
          <cell r="D143" t="str">
            <v>男</v>
          </cell>
          <cell r="E143" t="str">
            <v>汉族</v>
          </cell>
          <cell r="F143" t="str">
            <v>团员</v>
          </cell>
        </row>
        <row r="144">
          <cell r="B144" t="str">
            <v>刘井奇</v>
          </cell>
          <cell r="C144" t="str">
            <v>计科2002</v>
          </cell>
          <cell r="D144" t="str">
            <v>男</v>
          </cell>
          <cell r="E144" t="str">
            <v>汉族</v>
          </cell>
          <cell r="F144" t="str">
            <v>群众</v>
          </cell>
        </row>
        <row r="145">
          <cell r="B145" t="str">
            <v>曹卫杰</v>
          </cell>
          <cell r="C145" t="str">
            <v>计科2002</v>
          </cell>
          <cell r="D145" t="str">
            <v>男</v>
          </cell>
          <cell r="E145" t="str">
            <v>汉族</v>
          </cell>
          <cell r="F145" t="str">
            <v>共青团员</v>
          </cell>
        </row>
        <row r="146">
          <cell r="B146" t="str">
            <v>刘洋</v>
          </cell>
          <cell r="C146" t="str">
            <v>计科2002</v>
          </cell>
          <cell r="D146" t="str">
            <v>男</v>
          </cell>
          <cell r="E146" t="str">
            <v>汉族</v>
          </cell>
          <cell r="F146" t="str">
            <v>群众</v>
          </cell>
        </row>
        <row r="147">
          <cell r="B147" t="str">
            <v>黄泽成</v>
          </cell>
          <cell r="C147" t="str">
            <v>计科2002</v>
          </cell>
          <cell r="D147" t="str">
            <v>男</v>
          </cell>
          <cell r="E147" t="str">
            <v>汉族</v>
          </cell>
          <cell r="F147" t="str">
            <v>共青团员</v>
          </cell>
        </row>
        <row r="148">
          <cell r="B148" t="str">
            <v>陈礼健</v>
          </cell>
          <cell r="C148" t="str">
            <v>计科2002</v>
          </cell>
          <cell r="D148" t="str">
            <v>男</v>
          </cell>
          <cell r="E148" t="str">
            <v>汉族</v>
          </cell>
          <cell r="F148" t="str">
            <v>群众</v>
          </cell>
        </row>
        <row r="149">
          <cell r="B149" t="str">
            <v>李雨龙</v>
          </cell>
          <cell r="C149" t="str">
            <v>计科2002</v>
          </cell>
          <cell r="D149" t="str">
            <v>男</v>
          </cell>
          <cell r="E149" t="str">
            <v>汉族</v>
          </cell>
          <cell r="F149" t="str">
            <v>团员</v>
          </cell>
        </row>
        <row r="150">
          <cell r="B150" t="str">
            <v>王士松</v>
          </cell>
          <cell r="C150" t="str">
            <v>计科2002</v>
          </cell>
          <cell r="D150" t="str">
            <v>男</v>
          </cell>
          <cell r="E150" t="str">
            <v>汉族</v>
          </cell>
          <cell r="F150" t="str">
            <v>共青团员</v>
          </cell>
        </row>
        <row r="151">
          <cell r="B151" t="str">
            <v>徐三春</v>
          </cell>
          <cell r="C151" t="str">
            <v>计科2002</v>
          </cell>
          <cell r="D151" t="str">
            <v>男</v>
          </cell>
          <cell r="E151" t="str">
            <v>汉族</v>
          </cell>
          <cell r="F151" t="str">
            <v>团员</v>
          </cell>
        </row>
        <row r="152">
          <cell r="B152" t="str">
            <v>方厅</v>
          </cell>
          <cell r="C152" t="str">
            <v>计科2002</v>
          </cell>
          <cell r="D152" t="str">
            <v>男</v>
          </cell>
          <cell r="E152" t="str">
            <v>汉族</v>
          </cell>
          <cell r="F152" t="str">
            <v>团员</v>
          </cell>
        </row>
        <row r="153">
          <cell r="B153" t="str">
            <v>苏洋</v>
          </cell>
          <cell r="C153" t="str">
            <v>计科2002</v>
          </cell>
          <cell r="D153" t="str">
            <v>女</v>
          </cell>
          <cell r="E153" t="str">
            <v>汉族</v>
          </cell>
          <cell r="F153" t="str">
            <v>团员</v>
          </cell>
        </row>
        <row r="154">
          <cell r="B154" t="str">
            <v>周精锐</v>
          </cell>
          <cell r="C154" t="str">
            <v>计科2002</v>
          </cell>
          <cell r="D154" t="str">
            <v>男</v>
          </cell>
          <cell r="E154" t="str">
            <v>汉族</v>
          </cell>
          <cell r="F154" t="str">
            <v>群众</v>
          </cell>
        </row>
        <row r="155">
          <cell r="B155" t="str">
            <v>朱晨旭</v>
          </cell>
          <cell r="C155" t="str">
            <v>计科2002</v>
          </cell>
          <cell r="D155" t="str">
            <v>男</v>
          </cell>
          <cell r="E155" t="str">
            <v>汉族</v>
          </cell>
          <cell r="F155" t="str">
            <v>群众</v>
          </cell>
        </row>
        <row r="156">
          <cell r="B156" t="str">
            <v>张伟</v>
          </cell>
          <cell r="C156" t="str">
            <v>计科2002</v>
          </cell>
          <cell r="D156" t="str">
            <v>男</v>
          </cell>
          <cell r="E156" t="str">
            <v>汉族</v>
          </cell>
          <cell r="F156" t="str">
            <v>共青团员</v>
          </cell>
        </row>
        <row r="157">
          <cell r="B157" t="str">
            <v>杨铭杰</v>
          </cell>
          <cell r="C157" t="str">
            <v>计科2002</v>
          </cell>
          <cell r="D157" t="str">
            <v>男</v>
          </cell>
          <cell r="E157" t="str">
            <v>汉族</v>
          </cell>
          <cell r="F157" t="str">
            <v>群众</v>
          </cell>
        </row>
        <row r="158">
          <cell r="B158" t="str">
            <v>左兆虎</v>
          </cell>
          <cell r="C158" t="str">
            <v>计科2002</v>
          </cell>
          <cell r="D158" t="str">
            <v>男</v>
          </cell>
          <cell r="E158" t="str">
            <v>汉</v>
          </cell>
          <cell r="F158" t="str">
            <v>群众</v>
          </cell>
        </row>
        <row r="159">
          <cell r="B159" t="str">
            <v>徐若愚</v>
          </cell>
          <cell r="C159" t="str">
            <v>计科2002</v>
          </cell>
          <cell r="D159" t="str">
            <v>女</v>
          </cell>
          <cell r="E159" t="str">
            <v>汉</v>
          </cell>
          <cell r="F159" t="str">
            <v>共青团员</v>
          </cell>
        </row>
        <row r="160">
          <cell r="B160" t="str">
            <v>吕小玄</v>
          </cell>
          <cell r="C160" t="str">
            <v>计科2002</v>
          </cell>
          <cell r="D160" t="str">
            <v>女</v>
          </cell>
          <cell r="E160" t="str">
            <v>汉</v>
          </cell>
          <cell r="F160" t="str">
            <v>群众</v>
          </cell>
        </row>
        <row r="161">
          <cell r="B161" t="str">
            <v>蒋永伟</v>
          </cell>
          <cell r="C161" t="str">
            <v>计科2004</v>
          </cell>
          <cell r="D161" t="str">
            <v>男</v>
          </cell>
          <cell r="E161" t="str">
            <v>汉族</v>
          </cell>
          <cell r="F161" t="str">
            <v>群众</v>
          </cell>
        </row>
        <row r="162">
          <cell r="B162" t="str">
            <v>杨千禧</v>
          </cell>
          <cell r="C162" t="str">
            <v>计科2004</v>
          </cell>
          <cell r="D162" t="str">
            <v>男</v>
          </cell>
          <cell r="E162" t="str">
            <v>汉族</v>
          </cell>
          <cell r="F162" t="str">
            <v>共青团员</v>
          </cell>
        </row>
        <row r="163">
          <cell r="B163" t="str">
            <v>刘润芝</v>
          </cell>
          <cell r="C163" t="str">
            <v>计科2004</v>
          </cell>
          <cell r="D163" t="str">
            <v>女</v>
          </cell>
          <cell r="E163" t="str">
            <v>汉族</v>
          </cell>
          <cell r="F163" t="str">
            <v>共青团员</v>
          </cell>
        </row>
        <row r="164">
          <cell r="B164" t="str">
            <v>孙运涛</v>
          </cell>
          <cell r="C164" t="str">
            <v>计科2004</v>
          </cell>
          <cell r="D164" t="str">
            <v>男</v>
          </cell>
          <cell r="E164" t="str">
            <v>汉族</v>
          </cell>
          <cell r="F164" t="str">
            <v>共青团员</v>
          </cell>
        </row>
        <row r="165">
          <cell r="B165" t="str">
            <v>韩成亮</v>
          </cell>
          <cell r="C165" t="str">
            <v>计科2004</v>
          </cell>
          <cell r="D165" t="str">
            <v>男</v>
          </cell>
          <cell r="E165" t="str">
            <v>汉族</v>
          </cell>
          <cell r="F165" t="str">
            <v>共青团员</v>
          </cell>
        </row>
        <row r="166">
          <cell r="B166" t="str">
            <v>曹灿</v>
          </cell>
          <cell r="C166" t="str">
            <v>计科2004</v>
          </cell>
          <cell r="D166" t="str">
            <v>男</v>
          </cell>
          <cell r="E166" t="str">
            <v>汉族</v>
          </cell>
          <cell r="F166" t="str">
            <v>共青团员</v>
          </cell>
        </row>
        <row r="167">
          <cell r="B167" t="str">
            <v>赵福召</v>
          </cell>
          <cell r="C167" t="str">
            <v>计科2004</v>
          </cell>
          <cell r="D167" t="str">
            <v>男</v>
          </cell>
          <cell r="E167" t="str">
            <v>汉族</v>
          </cell>
          <cell r="F167" t="str">
            <v>共青团员</v>
          </cell>
        </row>
        <row r="168">
          <cell r="B168" t="str">
            <v>毕煜航</v>
          </cell>
          <cell r="C168" t="str">
            <v>计科2004</v>
          </cell>
          <cell r="D168" t="str">
            <v>男</v>
          </cell>
          <cell r="E168" t="str">
            <v>汉族</v>
          </cell>
          <cell r="F168" t="str">
            <v>共青团员</v>
          </cell>
        </row>
        <row r="169">
          <cell r="B169" t="str">
            <v>陈闯</v>
          </cell>
          <cell r="C169" t="str">
            <v>计科2004</v>
          </cell>
          <cell r="D169" t="str">
            <v>男</v>
          </cell>
          <cell r="E169" t="str">
            <v>汉族</v>
          </cell>
          <cell r="F169" t="str">
            <v>共青团员</v>
          </cell>
        </row>
        <row r="170">
          <cell r="B170" t="str">
            <v>袁浩杰</v>
          </cell>
          <cell r="C170" t="str">
            <v>计科2004</v>
          </cell>
          <cell r="D170" t="str">
            <v>男</v>
          </cell>
          <cell r="E170" t="str">
            <v>汉族</v>
          </cell>
          <cell r="F170" t="str">
            <v>共青团员</v>
          </cell>
        </row>
        <row r="171">
          <cell r="B171" t="str">
            <v>陈仕楷</v>
          </cell>
          <cell r="C171" t="str">
            <v>计科2004</v>
          </cell>
          <cell r="D171" t="str">
            <v>男</v>
          </cell>
          <cell r="E171" t="str">
            <v>汉族</v>
          </cell>
          <cell r="F171" t="str">
            <v>共青团员</v>
          </cell>
        </row>
        <row r="172">
          <cell r="B172" t="str">
            <v>李靖</v>
          </cell>
          <cell r="C172" t="str">
            <v>计科2004</v>
          </cell>
          <cell r="D172" t="str">
            <v>男</v>
          </cell>
          <cell r="E172" t="str">
            <v>汉族</v>
          </cell>
          <cell r="F172" t="str">
            <v>共青团员</v>
          </cell>
        </row>
        <row r="173">
          <cell r="B173" t="str">
            <v>方伯涛</v>
          </cell>
          <cell r="C173" t="str">
            <v>计科2004</v>
          </cell>
          <cell r="D173" t="str">
            <v>男</v>
          </cell>
          <cell r="E173" t="str">
            <v>汉族</v>
          </cell>
          <cell r="F173" t="str">
            <v>共青团员</v>
          </cell>
        </row>
        <row r="174">
          <cell r="B174" t="str">
            <v>朱连斌</v>
          </cell>
          <cell r="C174" t="str">
            <v>计科2004</v>
          </cell>
          <cell r="D174" t="str">
            <v>男</v>
          </cell>
          <cell r="E174" t="str">
            <v>汉族</v>
          </cell>
          <cell r="F174" t="str">
            <v>共青团员</v>
          </cell>
        </row>
        <row r="175">
          <cell r="B175" t="str">
            <v>杨博</v>
          </cell>
          <cell r="C175" t="str">
            <v>计科2004</v>
          </cell>
          <cell r="D175" t="str">
            <v>男</v>
          </cell>
          <cell r="E175" t="str">
            <v>汉族</v>
          </cell>
          <cell r="F175" t="str">
            <v>共青团员</v>
          </cell>
        </row>
        <row r="176">
          <cell r="B176" t="str">
            <v>崔雨彤</v>
          </cell>
          <cell r="C176" t="str">
            <v>计科2004</v>
          </cell>
          <cell r="D176" t="str">
            <v>女</v>
          </cell>
          <cell r="E176" t="str">
            <v>汉族</v>
          </cell>
          <cell r="F176" t="str">
            <v>共青团员</v>
          </cell>
        </row>
        <row r="177">
          <cell r="B177" t="str">
            <v>袁文宇</v>
          </cell>
          <cell r="C177" t="str">
            <v>计科2004</v>
          </cell>
          <cell r="D177" t="str">
            <v>男</v>
          </cell>
          <cell r="E177" t="str">
            <v>汉族</v>
          </cell>
          <cell r="F177" t="str">
            <v>群众</v>
          </cell>
        </row>
        <row r="178">
          <cell r="B178" t="str">
            <v>许浩宇</v>
          </cell>
          <cell r="C178" t="str">
            <v>计科2004</v>
          </cell>
          <cell r="D178" t="str">
            <v>男</v>
          </cell>
          <cell r="E178" t="str">
            <v>汉族</v>
          </cell>
          <cell r="F178" t="str">
            <v>共青团员</v>
          </cell>
        </row>
        <row r="179">
          <cell r="B179" t="str">
            <v>杨帅琪</v>
          </cell>
          <cell r="C179" t="str">
            <v>计科2004</v>
          </cell>
          <cell r="D179" t="str">
            <v>女</v>
          </cell>
          <cell r="E179" t="str">
            <v>汉族</v>
          </cell>
          <cell r="F179" t="str">
            <v>共青团员</v>
          </cell>
        </row>
        <row r="180">
          <cell r="B180" t="str">
            <v>李鹏</v>
          </cell>
          <cell r="C180" t="str">
            <v>计科2004</v>
          </cell>
          <cell r="D180" t="str">
            <v>男</v>
          </cell>
          <cell r="E180" t="str">
            <v>汉族</v>
          </cell>
          <cell r="F180" t="str">
            <v>共青团员</v>
          </cell>
        </row>
        <row r="181">
          <cell r="B181" t="str">
            <v>于璇</v>
          </cell>
          <cell r="C181" t="str">
            <v>计科2004</v>
          </cell>
          <cell r="D181" t="str">
            <v>女</v>
          </cell>
          <cell r="E181" t="str">
            <v>汉族</v>
          </cell>
          <cell r="F181" t="str">
            <v>共青团员</v>
          </cell>
        </row>
        <row r="182">
          <cell r="B182" t="str">
            <v>张天庭</v>
          </cell>
          <cell r="C182" t="str">
            <v>计科2004</v>
          </cell>
          <cell r="D182" t="str">
            <v>男</v>
          </cell>
          <cell r="E182" t="str">
            <v>汉族</v>
          </cell>
          <cell r="F182" t="str">
            <v>共青团员</v>
          </cell>
        </row>
        <row r="183">
          <cell r="B183" t="str">
            <v>胡家乐</v>
          </cell>
          <cell r="C183" t="str">
            <v>计科2004</v>
          </cell>
          <cell r="D183" t="str">
            <v>男</v>
          </cell>
          <cell r="E183" t="str">
            <v>汉族</v>
          </cell>
          <cell r="F183" t="str">
            <v>共青团员</v>
          </cell>
        </row>
        <row r="184">
          <cell r="B184" t="str">
            <v>黄敬祖</v>
          </cell>
          <cell r="C184" t="str">
            <v>计科2004</v>
          </cell>
          <cell r="D184" t="str">
            <v>男</v>
          </cell>
          <cell r="E184" t="str">
            <v>汉族</v>
          </cell>
          <cell r="F184" t="str">
            <v>群众</v>
          </cell>
        </row>
        <row r="185">
          <cell r="B185" t="str">
            <v>周君仪</v>
          </cell>
          <cell r="C185" t="str">
            <v>计科2004</v>
          </cell>
          <cell r="D185" t="str">
            <v>女</v>
          </cell>
          <cell r="E185" t="str">
            <v>汉族</v>
          </cell>
          <cell r="F185" t="str">
            <v>共青团员</v>
          </cell>
        </row>
        <row r="186">
          <cell r="B186" t="str">
            <v>路毅</v>
          </cell>
          <cell r="C186" t="str">
            <v>计科2004</v>
          </cell>
          <cell r="D186" t="str">
            <v>男</v>
          </cell>
          <cell r="E186" t="str">
            <v>汉族</v>
          </cell>
          <cell r="F186" t="str">
            <v>共青团员</v>
          </cell>
        </row>
        <row r="187">
          <cell r="B187" t="str">
            <v>李魏</v>
          </cell>
          <cell r="C187" t="str">
            <v>计科2004</v>
          </cell>
          <cell r="D187" t="str">
            <v>男</v>
          </cell>
          <cell r="E187" t="str">
            <v>汉族</v>
          </cell>
          <cell r="F187" t="str">
            <v>群众</v>
          </cell>
        </row>
        <row r="188">
          <cell r="B188" t="str">
            <v>周望胜</v>
          </cell>
          <cell r="C188" t="str">
            <v>计科2004</v>
          </cell>
          <cell r="D188" t="str">
            <v>男</v>
          </cell>
          <cell r="E188" t="str">
            <v>汉族</v>
          </cell>
          <cell r="F188" t="str">
            <v>共青团员</v>
          </cell>
        </row>
        <row r="189">
          <cell r="B189" t="str">
            <v>汪勇</v>
          </cell>
          <cell r="C189" t="str">
            <v>计科2004</v>
          </cell>
          <cell r="D189" t="str">
            <v>男</v>
          </cell>
          <cell r="E189" t="str">
            <v>汉族</v>
          </cell>
          <cell r="F189" t="str">
            <v>共青团员</v>
          </cell>
        </row>
        <row r="190">
          <cell r="B190" t="str">
            <v>李翰</v>
          </cell>
          <cell r="C190" t="str">
            <v>计科2004</v>
          </cell>
          <cell r="D190" t="str">
            <v>男</v>
          </cell>
          <cell r="E190" t="str">
            <v>汉族</v>
          </cell>
          <cell r="F190" t="str">
            <v>共青团员</v>
          </cell>
        </row>
        <row r="191">
          <cell r="B191" t="str">
            <v>郑章飞</v>
          </cell>
          <cell r="C191" t="str">
            <v>计科2004</v>
          </cell>
          <cell r="D191" t="str">
            <v>男</v>
          </cell>
          <cell r="E191" t="str">
            <v>汉族</v>
          </cell>
          <cell r="F191" t="str">
            <v>共青团员</v>
          </cell>
        </row>
        <row r="192">
          <cell r="B192" t="str">
            <v>贺子桐</v>
          </cell>
          <cell r="C192" t="str">
            <v>计科2004</v>
          </cell>
          <cell r="D192" t="str">
            <v>男</v>
          </cell>
          <cell r="E192" t="str">
            <v>汉族</v>
          </cell>
          <cell r="F192" t="str">
            <v>共青团员</v>
          </cell>
        </row>
        <row r="193">
          <cell r="B193" t="str">
            <v>王磊</v>
          </cell>
          <cell r="C193" t="str">
            <v>计科2004</v>
          </cell>
          <cell r="D193" t="str">
            <v>男</v>
          </cell>
          <cell r="E193" t="str">
            <v>汉族</v>
          </cell>
          <cell r="F193" t="str">
            <v>群众</v>
          </cell>
        </row>
        <row r="194">
          <cell r="B194" t="str">
            <v>祝浩</v>
          </cell>
          <cell r="C194" t="str">
            <v>计科2004</v>
          </cell>
          <cell r="D194" t="str">
            <v>男</v>
          </cell>
          <cell r="E194" t="str">
            <v>汉族</v>
          </cell>
          <cell r="F194" t="str">
            <v>共青团员</v>
          </cell>
        </row>
        <row r="195">
          <cell r="B195" t="str">
            <v>李明</v>
          </cell>
          <cell r="C195" t="str">
            <v>计科2004</v>
          </cell>
          <cell r="D195" t="str">
            <v>男</v>
          </cell>
          <cell r="E195" t="str">
            <v>汉族</v>
          </cell>
          <cell r="F195" t="str">
            <v>群众</v>
          </cell>
        </row>
        <row r="196">
          <cell r="B196" t="str">
            <v>吴劾</v>
          </cell>
          <cell r="C196" t="str">
            <v>计科2004</v>
          </cell>
          <cell r="D196" t="str">
            <v>男</v>
          </cell>
          <cell r="E196" t="str">
            <v>汉族</v>
          </cell>
          <cell r="F196" t="str">
            <v>共青团员</v>
          </cell>
        </row>
        <row r="197">
          <cell r="B197" t="str">
            <v>侯博麟</v>
          </cell>
          <cell r="C197" t="str">
            <v>计科2004</v>
          </cell>
          <cell r="D197" t="str">
            <v>男</v>
          </cell>
          <cell r="E197" t="str">
            <v>汉族</v>
          </cell>
          <cell r="F197" t="str">
            <v>共青团员</v>
          </cell>
        </row>
        <row r="198">
          <cell r="B198" t="str">
            <v>余卫彪</v>
          </cell>
          <cell r="C198" t="str">
            <v>计科2004</v>
          </cell>
          <cell r="D198" t="str">
            <v>男</v>
          </cell>
          <cell r="E198" t="str">
            <v>汉族</v>
          </cell>
          <cell r="F198" t="str">
            <v>群众</v>
          </cell>
        </row>
        <row r="199">
          <cell r="B199" t="str">
            <v>王艺康</v>
          </cell>
          <cell r="C199" t="str">
            <v>计科2004</v>
          </cell>
          <cell r="D199" t="str">
            <v>男</v>
          </cell>
          <cell r="E199" t="str">
            <v>汉族</v>
          </cell>
          <cell r="F199" t="str">
            <v>共青团员</v>
          </cell>
        </row>
        <row r="200">
          <cell r="B200" t="str">
            <v>胡睿</v>
          </cell>
          <cell r="C200" t="str">
            <v>计科2004</v>
          </cell>
          <cell r="D200" t="str">
            <v>男</v>
          </cell>
          <cell r="E200" t="str">
            <v>汉族</v>
          </cell>
          <cell r="F200" t="str">
            <v>共青团员</v>
          </cell>
        </row>
        <row r="201">
          <cell r="B201" t="str">
            <v>刘世闫</v>
          </cell>
          <cell r="C201" t="str">
            <v>计科2004</v>
          </cell>
          <cell r="D201" t="str">
            <v>男</v>
          </cell>
          <cell r="E201" t="str">
            <v>汉族</v>
          </cell>
          <cell r="F201" t="str">
            <v>群众</v>
          </cell>
        </row>
        <row r="202">
          <cell r="B202" t="str">
            <v>卢洪涛</v>
          </cell>
          <cell r="C202" t="str">
            <v>计科2004</v>
          </cell>
          <cell r="D202" t="str">
            <v>男</v>
          </cell>
          <cell r="E202" t="str">
            <v>汉族</v>
          </cell>
          <cell r="F202" t="str">
            <v>共青团员</v>
          </cell>
        </row>
        <row r="203">
          <cell r="B203" t="str">
            <v>经明睿</v>
          </cell>
          <cell r="C203" t="str">
            <v>计科2004</v>
          </cell>
          <cell r="D203" t="str">
            <v>男</v>
          </cell>
          <cell r="E203" t="str">
            <v>汉族</v>
          </cell>
          <cell r="F203" t="str">
            <v>共青团员</v>
          </cell>
        </row>
        <row r="204">
          <cell r="B204" t="str">
            <v>司马珍</v>
          </cell>
          <cell r="C204" t="str">
            <v>计科2004</v>
          </cell>
          <cell r="D204" t="str">
            <v>女</v>
          </cell>
          <cell r="E204" t="str">
            <v>汉族</v>
          </cell>
          <cell r="F204" t="str">
            <v>共青团员</v>
          </cell>
        </row>
        <row r="205">
          <cell r="B205" t="str">
            <v>沈登锋</v>
          </cell>
          <cell r="C205" t="str">
            <v>计科2004</v>
          </cell>
          <cell r="D205" t="str">
            <v>男</v>
          </cell>
          <cell r="E205" t="str">
            <v>汉族</v>
          </cell>
          <cell r="F205" t="str">
            <v>群众</v>
          </cell>
        </row>
        <row r="206">
          <cell r="B206" t="str">
            <v>唐佳冉</v>
          </cell>
          <cell r="C206" t="str">
            <v>计科2004</v>
          </cell>
          <cell r="D206" t="str">
            <v>男</v>
          </cell>
          <cell r="E206" t="str">
            <v>汉族</v>
          </cell>
          <cell r="F206" t="str">
            <v>群众</v>
          </cell>
        </row>
        <row r="207">
          <cell r="B207" t="str">
            <v>汪晗</v>
          </cell>
          <cell r="C207" t="str">
            <v>计科2004</v>
          </cell>
          <cell r="D207" t="str">
            <v>男</v>
          </cell>
          <cell r="E207" t="str">
            <v>汉族</v>
          </cell>
          <cell r="F207" t="str">
            <v>共青团员</v>
          </cell>
        </row>
        <row r="208">
          <cell r="B208" t="str">
            <v>刘吉玥</v>
          </cell>
          <cell r="C208" t="str">
            <v>计科2004</v>
          </cell>
          <cell r="D208" t="str">
            <v>女</v>
          </cell>
          <cell r="E208" t="str">
            <v>汉族</v>
          </cell>
          <cell r="F208" t="str">
            <v>共青团员</v>
          </cell>
        </row>
        <row r="209">
          <cell r="B209" t="str">
            <v>秦鹏</v>
          </cell>
          <cell r="C209" t="str">
            <v>计科2004</v>
          </cell>
          <cell r="D209" t="str">
            <v>男</v>
          </cell>
          <cell r="E209" t="str">
            <v>汉族</v>
          </cell>
          <cell r="F209" t="str">
            <v>共青团员</v>
          </cell>
        </row>
        <row r="210">
          <cell r="B210" t="str">
            <v>张宝川</v>
          </cell>
          <cell r="C210" t="str">
            <v>计科2004</v>
          </cell>
          <cell r="D210" t="str">
            <v>男</v>
          </cell>
          <cell r="E210" t="str">
            <v>汉族</v>
          </cell>
          <cell r="F210" t="str">
            <v>共青团员</v>
          </cell>
        </row>
        <row r="211">
          <cell r="B211" t="str">
            <v>马学勇</v>
          </cell>
          <cell r="C211" t="str">
            <v>计科2004</v>
          </cell>
          <cell r="D211" t="str">
            <v>男</v>
          </cell>
          <cell r="E211" t="str">
            <v>汉族</v>
          </cell>
          <cell r="F211" t="str">
            <v>共青团员</v>
          </cell>
        </row>
        <row r="212">
          <cell r="B212" t="str">
            <v>姚昊汉</v>
          </cell>
          <cell r="C212" t="str">
            <v>计科2004</v>
          </cell>
          <cell r="D212" t="str">
            <v>男</v>
          </cell>
          <cell r="E212" t="str">
            <v>回族</v>
          </cell>
          <cell r="F212" t="str">
            <v>共青团员</v>
          </cell>
        </row>
        <row r="213">
          <cell r="B213" t="str">
            <v>陶璐瑶</v>
          </cell>
          <cell r="C213" t="str">
            <v>计科2004</v>
          </cell>
          <cell r="D213" t="str">
            <v>女</v>
          </cell>
          <cell r="E213" t="str">
            <v>汉族</v>
          </cell>
          <cell r="F213" t="str">
            <v>共青团员</v>
          </cell>
        </row>
        <row r="214">
          <cell r="B214" t="str">
            <v>徐骏瑭</v>
          </cell>
          <cell r="C214" t="str">
            <v>计科2004</v>
          </cell>
          <cell r="D214" t="str">
            <v>男</v>
          </cell>
          <cell r="E214" t="str">
            <v>汉族</v>
          </cell>
          <cell r="F214" t="str">
            <v>共青团员</v>
          </cell>
        </row>
        <row r="215">
          <cell r="B215" t="str">
            <v>刘悦悦</v>
          </cell>
          <cell r="C215" t="str">
            <v>计科2005</v>
          </cell>
          <cell r="D215" t="str">
            <v>女</v>
          </cell>
          <cell r="E215" t="str">
            <v>汉族</v>
          </cell>
          <cell r="F215" t="str">
            <v>共青团员</v>
          </cell>
        </row>
        <row r="216">
          <cell r="B216" t="str">
            <v>张俊峰</v>
          </cell>
          <cell r="C216" t="str">
            <v>计科2005</v>
          </cell>
          <cell r="D216" t="str">
            <v>男</v>
          </cell>
          <cell r="E216" t="str">
            <v>汉族</v>
          </cell>
          <cell r="F216" t="str">
            <v>共青团员</v>
          </cell>
        </row>
        <row r="217">
          <cell r="B217" t="str">
            <v>金雪</v>
          </cell>
          <cell r="C217" t="str">
            <v>计科2005</v>
          </cell>
          <cell r="D217" t="str">
            <v>女</v>
          </cell>
          <cell r="E217" t="str">
            <v>汉族</v>
          </cell>
          <cell r="F217" t="str">
            <v>共青团员</v>
          </cell>
        </row>
        <row r="218">
          <cell r="B218" t="str">
            <v>刘俊豪</v>
          </cell>
          <cell r="C218" t="str">
            <v>计科2005</v>
          </cell>
          <cell r="D218" t="str">
            <v>男</v>
          </cell>
          <cell r="E218" t="str">
            <v>汉族</v>
          </cell>
          <cell r="F218" t="str">
            <v>群众</v>
          </cell>
        </row>
        <row r="219">
          <cell r="B219" t="str">
            <v>王畅</v>
          </cell>
          <cell r="C219" t="str">
            <v>计科2005</v>
          </cell>
          <cell r="D219" t="str">
            <v>男</v>
          </cell>
          <cell r="E219" t="str">
            <v>汉族</v>
          </cell>
          <cell r="F219" t="str">
            <v>群众</v>
          </cell>
        </row>
        <row r="220">
          <cell r="B220" t="str">
            <v>桑子阳</v>
          </cell>
          <cell r="C220" t="str">
            <v>计科2005</v>
          </cell>
          <cell r="D220" t="str">
            <v>男</v>
          </cell>
          <cell r="E220" t="str">
            <v>汉族</v>
          </cell>
          <cell r="F220" t="str">
            <v>共青团员</v>
          </cell>
        </row>
        <row r="221">
          <cell r="B221" t="str">
            <v>王朋博</v>
          </cell>
          <cell r="C221" t="str">
            <v>计科2005</v>
          </cell>
          <cell r="D221" t="str">
            <v>男</v>
          </cell>
          <cell r="E221" t="str">
            <v>汉族</v>
          </cell>
          <cell r="F221" t="str">
            <v>群众</v>
          </cell>
        </row>
        <row r="222">
          <cell r="B222" t="str">
            <v>张伟</v>
          </cell>
          <cell r="C222" t="str">
            <v>计科2005</v>
          </cell>
          <cell r="D222" t="str">
            <v>男</v>
          </cell>
          <cell r="E222" t="str">
            <v>汉族</v>
          </cell>
          <cell r="F222" t="str">
            <v>共青团员</v>
          </cell>
        </row>
        <row r="223">
          <cell r="B223" t="str">
            <v>庞训琪</v>
          </cell>
          <cell r="C223" t="str">
            <v>计科2005</v>
          </cell>
          <cell r="D223" t="str">
            <v>男</v>
          </cell>
          <cell r="E223" t="str">
            <v>汉族</v>
          </cell>
          <cell r="F223" t="str">
            <v>共青团员</v>
          </cell>
        </row>
        <row r="224">
          <cell r="B224" t="str">
            <v>王常壬孜</v>
          </cell>
          <cell r="C224" t="str">
            <v>计科2005</v>
          </cell>
          <cell r="D224" t="str">
            <v>女</v>
          </cell>
          <cell r="E224" t="str">
            <v>汉族</v>
          </cell>
          <cell r="F224" t="str">
            <v>共青团员</v>
          </cell>
        </row>
        <row r="225">
          <cell r="B225" t="str">
            <v>胡志玲</v>
          </cell>
          <cell r="C225" t="str">
            <v>计科2005</v>
          </cell>
          <cell r="D225" t="str">
            <v>女</v>
          </cell>
          <cell r="E225" t="str">
            <v>汉族</v>
          </cell>
          <cell r="F225" t="str">
            <v>共青团员</v>
          </cell>
        </row>
        <row r="226">
          <cell r="B226" t="str">
            <v>梁志伟</v>
          </cell>
          <cell r="C226" t="str">
            <v>计科2005</v>
          </cell>
          <cell r="D226" t="str">
            <v>男</v>
          </cell>
          <cell r="E226" t="str">
            <v>汉族</v>
          </cell>
          <cell r="F226" t="str">
            <v>共青团员</v>
          </cell>
        </row>
        <row r="227">
          <cell r="B227" t="str">
            <v>赵誉洲</v>
          </cell>
          <cell r="C227" t="str">
            <v>计科2005</v>
          </cell>
          <cell r="D227" t="str">
            <v>男</v>
          </cell>
          <cell r="E227" t="str">
            <v>汉族</v>
          </cell>
          <cell r="F227" t="str">
            <v>群众</v>
          </cell>
        </row>
        <row r="228">
          <cell r="B228" t="str">
            <v>年夫乐</v>
          </cell>
          <cell r="C228" t="str">
            <v>计科2005</v>
          </cell>
          <cell r="D228" t="str">
            <v>男</v>
          </cell>
          <cell r="E228" t="str">
            <v>汉族</v>
          </cell>
          <cell r="F228" t="str">
            <v>共青团员</v>
          </cell>
        </row>
        <row r="229">
          <cell r="B229" t="str">
            <v>张坤</v>
          </cell>
          <cell r="C229" t="str">
            <v>计科2005</v>
          </cell>
          <cell r="D229" t="str">
            <v>男</v>
          </cell>
          <cell r="E229" t="str">
            <v>汉族</v>
          </cell>
          <cell r="F229" t="str">
            <v>群众</v>
          </cell>
        </row>
        <row r="230">
          <cell r="B230" t="str">
            <v>安良赟</v>
          </cell>
          <cell r="C230" t="str">
            <v>计科2005</v>
          </cell>
          <cell r="D230" t="str">
            <v>女</v>
          </cell>
          <cell r="E230" t="str">
            <v>汉族</v>
          </cell>
          <cell r="F230" t="str">
            <v>群众</v>
          </cell>
        </row>
        <row r="231">
          <cell r="B231" t="str">
            <v>孙怡</v>
          </cell>
          <cell r="C231" t="str">
            <v>计科2005</v>
          </cell>
          <cell r="D231" t="str">
            <v>男</v>
          </cell>
          <cell r="E231" t="str">
            <v>汉族</v>
          </cell>
          <cell r="F231" t="str">
            <v>共青团员</v>
          </cell>
        </row>
        <row r="232">
          <cell r="B232" t="str">
            <v>石佳烽</v>
          </cell>
          <cell r="C232" t="str">
            <v>计科2005</v>
          </cell>
          <cell r="D232" t="str">
            <v>男</v>
          </cell>
          <cell r="E232" t="str">
            <v>汉族</v>
          </cell>
          <cell r="F232" t="str">
            <v>共青团员</v>
          </cell>
        </row>
        <row r="233">
          <cell r="B233" t="str">
            <v>程钰梁</v>
          </cell>
          <cell r="C233" t="str">
            <v>计科2005</v>
          </cell>
          <cell r="D233" t="str">
            <v>男</v>
          </cell>
          <cell r="E233" t="str">
            <v>汉族</v>
          </cell>
          <cell r="F233" t="str">
            <v>共青团员</v>
          </cell>
        </row>
        <row r="234">
          <cell r="B234" t="str">
            <v>陈欣欣</v>
          </cell>
          <cell r="C234" t="str">
            <v>计科2005</v>
          </cell>
          <cell r="D234" t="str">
            <v>女</v>
          </cell>
          <cell r="E234" t="str">
            <v>汉族</v>
          </cell>
          <cell r="F234" t="str">
            <v>群众</v>
          </cell>
        </row>
        <row r="235">
          <cell r="B235" t="str">
            <v>殷建军</v>
          </cell>
          <cell r="C235" t="str">
            <v>计科2005</v>
          </cell>
          <cell r="D235" t="str">
            <v>男</v>
          </cell>
          <cell r="E235" t="str">
            <v>汉族</v>
          </cell>
          <cell r="F235" t="str">
            <v>群众</v>
          </cell>
        </row>
        <row r="236">
          <cell r="B236" t="str">
            <v>齐琪</v>
          </cell>
          <cell r="C236" t="str">
            <v>计科2005</v>
          </cell>
          <cell r="D236" t="str">
            <v>女</v>
          </cell>
          <cell r="E236" t="str">
            <v>汉族</v>
          </cell>
          <cell r="F236" t="str">
            <v>共青团员</v>
          </cell>
        </row>
        <row r="237">
          <cell r="B237" t="str">
            <v>詹乐园</v>
          </cell>
          <cell r="C237" t="str">
            <v>计科2005</v>
          </cell>
          <cell r="D237" t="str">
            <v>女</v>
          </cell>
          <cell r="E237" t="str">
            <v>汉族</v>
          </cell>
          <cell r="F237" t="str">
            <v>共青团员</v>
          </cell>
        </row>
        <row r="238">
          <cell r="B238" t="str">
            <v>王秋祥</v>
          </cell>
          <cell r="C238" t="str">
            <v>计科2005</v>
          </cell>
          <cell r="D238" t="str">
            <v>男</v>
          </cell>
          <cell r="E238" t="str">
            <v>汉族</v>
          </cell>
          <cell r="F238" t="str">
            <v>共青团员</v>
          </cell>
        </row>
        <row r="239">
          <cell r="B239" t="str">
            <v>张俊杰</v>
          </cell>
          <cell r="C239" t="str">
            <v>计科2005</v>
          </cell>
          <cell r="D239" t="str">
            <v>男</v>
          </cell>
          <cell r="E239" t="str">
            <v>汉族</v>
          </cell>
          <cell r="F239" t="str">
            <v>共青团员</v>
          </cell>
        </row>
        <row r="240">
          <cell r="B240" t="str">
            <v>马赛</v>
          </cell>
          <cell r="C240" t="str">
            <v>计科2005</v>
          </cell>
          <cell r="D240" t="str">
            <v>男</v>
          </cell>
          <cell r="E240" t="str">
            <v>汉族</v>
          </cell>
          <cell r="F240" t="str">
            <v>群众</v>
          </cell>
        </row>
        <row r="241">
          <cell r="B241" t="str">
            <v>江文卓</v>
          </cell>
          <cell r="C241" t="str">
            <v>计科2005</v>
          </cell>
          <cell r="D241" t="str">
            <v>男</v>
          </cell>
          <cell r="E241" t="str">
            <v>汉族</v>
          </cell>
          <cell r="F241" t="str">
            <v>共青团员</v>
          </cell>
        </row>
        <row r="242">
          <cell r="B242" t="str">
            <v>叶周林</v>
          </cell>
          <cell r="C242" t="str">
            <v>计科2005</v>
          </cell>
          <cell r="D242" t="str">
            <v>女</v>
          </cell>
          <cell r="E242" t="str">
            <v>汉族</v>
          </cell>
          <cell r="F242" t="str">
            <v>共青团员</v>
          </cell>
        </row>
        <row r="243">
          <cell r="B243" t="str">
            <v>谈增楷</v>
          </cell>
          <cell r="C243" t="str">
            <v>计科2005</v>
          </cell>
          <cell r="D243" t="str">
            <v>男</v>
          </cell>
          <cell r="E243" t="str">
            <v>汉族</v>
          </cell>
          <cell r="F243" t="str">
            <v>共青团员</v>
          </cell>
        </row>
        <row r="244">
          <cell r="B244" t="str">
            <v>熊少华</v>
          </cell>
          <cell r="C244" t="str">
            <v>计科2005</v>
          </cell>
          <cell r="D244" t="str">
            <v>男</v>
          </cell>
          <cell r="E244" t="str">
            <v>汉族</v>
          </cell>
          <cell r="F244" t="str">
            <v>共青团员</v>
          </cell>
        </row>
        <row r="245">
          <cell r="B245" t="str">
            <v>胡瑞</v>
          </cell>
          <cell r="C245" t="str">
            <v>计科2005</v>
          </cell>
          <cell r="D245" t="str">
            <v>男</v>
          </cell>
          <cell r="E245" t="str">
            <v>汉族</v>
          </cell>
          <cell r="F245" t="str">
            <v>共青团员</v>
          </cell>
        </row>
        <row r="246">
          <cell r="B246" t="str">
            <v>李鑫</v>
          </cell>
          <cell r="C246" t="str">
            <v>计科2005</v>
          </cell>
          <cell r="D246" t="str">
            <v>男</v>
          </cell>
          <cell r="E246" t="str">
            <v>汉族</v>
          </cell>
          <cell r="F246" t="str">
            <v>共青团员</v>
          </cell>
        </row>
        <row r="247">
          <cell r="B247" t="str">
            <v>吴祖荣</v>
          </cell>
          <cell r="C247" t="str">
            <v>计科2005</v>
          </cell>
          <cell r="D247" t="str">
            <v>男</v>
          </cell>
          <cell r="E247" t="str">
            <v>汉族</v>
          </cell>
          <cell r="F247" t="str">
            <v>群众</v>
          </cell>
        </row>
        <row r="248">
          <cell r="B248" t="str">
            <v>郑豪</v>
          </cell>
          <cell r="C248" t="str">
            <v>计科2005</v>
          </cell>
          <cell r="D248" t="str">
            <v>男</v>
          </cell>
          <cell r="E248" t="str">
            <v>回族</v>
          </cell>
          <cell r="F248" t="str">
            <v>共青团员</v>
          </cell>
        </row>
        <row r="249">
          <cell r="B249" t="str">
            <v>杨荟</v>
          </cell>
          <cell r="C249" t="str">
            <v>计科2005</v>
          </cell>
          <cell r="D249" t="str">
            <v>女</v>
          </cell>
          <cell r="E249" t="str">
            <v>汉族</v>
          </cell>
          <cell r="F249" t="str">
            <v>共青团员</v>
          </cell>
        </row>
        <row r="250">
          <cell r="B250" t="str">
            <v>储浩然</v>
          </cell>
          <cell r="C250" t="str">
            <v>计科2005</v>
          </cell>
          <cell r="D250" t="str">
            <v>男</v>
          </cell>
          <cell r="E250" t="str">
            <v>汉族</v>
          </cell>
          <cell r="F250" t="str">
            <v>群众</v>
          </cell>
        </row>
        <row r="251">
          <cell r="B251" t="str">
            <v>王涛</v>
          </cell>
          <cell r="C251" t="str">
            <v>计科2005</v>
          </cell>
          <cell r="D251" t="str">
            <v>男</v>
          </cell>
          <cell r="E251" t="str">
            <v>汉族</v>
          </cell>
          <cell r="F251" t="str">
            <v>共青团员</v>
          </cell>
        </row>
        <row r="252">
          <cell r="B252" t="str">
            <v>吴童</v>
          </cell>
          <cell r="C252" t="str">
            <v>计科2005</v>
          </cell>
          <cell r="D252" t="str">
            <v>男</v>
          </cell>
          <cell r="E252" t="str">
            <v>汉族</v>
          </cell>
          <cell r="F252" t="str">
            <v>群众</v>
          </cell>
        </row>
        <row r="253">
          <cell r="B253" t="str">
            <v>王第安</v>
          </cell>
          <cell r="C253" t="str">
            <v>计科2005</v>
          </cell>
          <cell r="D253" t="str">
            <v>男</v>
          </cell>
          <cell r="E253" t="str">
            <v>汉族</v>
          </cell>
          <cell r="F253" t="str">
            <v>共青团员</v>
          </cell>
        </row>
        <row r="254">
          <cell r="B254" t="str">
            <v>袁勇拓</v>
          </cell>
          <cell r="C254" t="str">
            <v>计科2005</v>
          </cell>
          <cell r="D254" t="str">
            <v>男</v>
          </cell>
          <cell r="E254" t="str">
            <v>汉族</v>
          </cell>
          <cell r="F254" t="str">
            <v>共青团员</v>
          </cell>
        </row>
        <row r="255">
          <cell r="B255" t="str">
            <v>罗浩杰</v>
          </cell>
          <cell r="C255" t="str">
            <v>计科2005</v>
          </cell>
          <cell r="D255" t="str">
            <v>男</v>
          </cell>
          <cell r="E255" t="str">
            <v>汉族</v>
          </cell>
          <cell r="F255" t="str">
            <v>共青团员</v>
          </cell>
        </row>
        <row r="256">
          <cell r="B256" t="str">
            <v>程逸伟</v>
          </cell>
          <cell r="C256" t="str">
            <v>计科2005</v>
          </cell>
          <cell r="D256" t="str">
            <v>男</v>
          </cell>
          <cell r="E256" t="str">
            <v>汉族</v>
          </cell>
          <cell r="F256" t="str">
            <v>共青团员</v>
          </cell>
        </row>
        <row r="257">
          <cell r="B257" t="str">
            <v>顾成宇</v>
          </cell>
          <cell r="C257" t="str">
            <v>计科2005</v>
          </cell>
          <cell r="D257" t="str">
            <v>男</v>
          </cell>
          <cell r="E257" t="str">
            <v>汉族</v>
          </cell>
          <cell r="F257" t="str">
            <v>共青团员</v>
          </cell>
        </row>
        <row r="258">
          <cell r="B258" t="str">
            <v>汪保右</v>
          </cell>
          <cell r="C258" t="str">
            <v>计科2005</v>
          </cell>
          <cell r="D258" t="str">
            <v>男</v>
          </cell>
          <cell r="E258" t="str">
            <v>汉族</v>
          </cell>
          <cell r="F258" t="str">
            <v>共青团员</v>
          </cell>
        </row>
        <row r="259">
          <cell r="B259" t="str">
            <v>乔雨梦</v>
          </cell>
          <cell r="C259" t="str">
            <v>计科2005</v>
          </cell>
          <cell r="D259" t="str">
            <v>女</v>
          </cell>
          <cell r="E259" t="str">
            <v>汉族</v>
          </cell>
          <cell r="F259" t="str">
            <v>共青团员</v>
          </cell>
        </row>
        <row r="260">
          <cell r="B260" t="str">
            <v>桂坤</v>
          </cell>
          <cell r="C260" t="str">
            <v>计科2005</v>
          </cell>
          <cell r="D260" t="str">
            <v>男</v>
          </cell>
          <cell r="E260" t="str">
            <v>汉族</v>
          </cell>
          <cell r="F260" t="str">
            <v>群众</v>
          </cell>
        </row>
        <row r="261">
          <cell r="B261" t="str">
            <v>熊武</v>
          </cell>
          <cell r="C261" t="str">
            <v>计科2005</v>
          </cell>
          <cell r="D261" t="str">
            <v>男</v>
          </cell>
          <cell r="E261" t="str">
            <v>汉族</v>
          </cell>
          <cell r="F261" t="str">
            <v>共青团员</v>
          </cell>
        </row>
        <row r="262">
          <cell r="B262" t="str">
            <v>赵俊杰</v>
          </cell>
          <cell r="C262" t="str">
            <v>计科2005</v>
          </cell>
          <cell r="D262" t="str">
            <v>男</v>
          </cell>
          <cell r="E262" t="str">
            <v>汉族</v>
          </cell>
          <cell r="F262" t="str">
            <v>共青团员</v>
          </cell>
        </row>
        <row r="263">
          <cell r="B263" t="str">
            <v>田维正</v>
          </cell>
          <cell r="C263" t="str">
            <v>计科2005</v>
          </cell>
          <cell r="D263" t="str">
            <v>男</v>
          </cell>
          <cell r="E263" t="str">
            <v>汉族</v>
          </cell>
          <cell r="F263" t="str">
            <v>共青团员</v>
          </cell>
        </row>
        <row r="264">
          <cell r="B264" t="str">
            <v>杨庆功</v>
          </cell>
          <cell r="C264" t="str">
            <v>计科2005</v>
          </cell>
          <cell r="D264" t="str">
            <v>男</v>
          </cell>
          <cell r="E264" t="str">
            <v>汉族</v>
          </cell>
          <cell r="F264" t="str">
            <v>共青团员</v>
          </cell>
        </row>
        <row r="265">
          <cell r="B265" t="str">
            <v>胡新驰</v>
          </cell>
          <cell r="C265" t="str">
            <v>计科2005</v>
          </cell>
          <cell r="D265" t="str">
            <v>男</v>
          </cell>
          <cell r="E265" t="str">
            <v>汉族</v>
          </cell>
          <cell r="F265" t="str">
            <v>共青团员</v>
          </cell>
        </row>
        <row r="266">
          <cell r="B266" t="str">
            <v>韩春</v>
          </cell>
          <cell r="C266" t="str">
            <v>计科2005</v>
          </cell>
          <cell r="D266" t="str">
            <v>男</v>
          </cell>
          <cell r="E266" t="str">
            <v>汉族</v>
          </cell>
          <cell r="F266" t="str">
            <v>共青团员</v>
          </cell>
        </row>
        <row r="267">
          <cell r="B267" t="str">
            <v>王燚</v>
          </cell>
          <cell r="C267" t="str">
            <v>计科2005</v>
          </cell>
          <cell r="D267" t="str">
            <v>男</v>
          </cell>
          <cell r="E267" t="str">
            <v>汉族</v>
          </cell>
          <cell r="F267" t="str">
            <v>群众</v>
          </cell>
        </row>
        <row r="268">
          <cell r="B268" t="str">
            <v>彭骏哲</v>
          </cell>
          <cell r="C268" t="str">
            <v>计科2005</v>
          </cell>
          <cell r="D268" t="str">
            <v>男</v>
          </cell>
          <cell r="E268" t="str">
            <v>汉族</v>
          </cell>
          <cell r="F268" t="str">
            <v>共青团员</v>
          </cell>
        </row>
        <row r="269">
          <cell r="B269" t="str">
            <v>蔡振敏</v>
          </cell>
          <cell r="C269" t="str">
            <v>计科2003</v>
          </cell>
          <cell r="D269" t="str">
            <v>女</v>
          </cell>
          <cell r="E269" t="str">
            <v>汉</v>
          </cell>
          <cell r="F269" t="str">
            <v>共青团员</v>
          </cell>
        </row>
        <row r="270">
          <cell r="B270" t="str">
            <v>李良余</v>
          </cell>
          <cell r="C270" t="str">
            <v>计科2003</v>
          </cell>
          <cell r="D270" t="str">
            <v>男</v>
          </cell>
          <cell r="E270" t="str">
            <v>汉</v>
          </cell>
          <cell r="F270" t="str">
            <v>共青团员</v>
          </cell>
        </row>
        <row r="271">
          <cell r="B271" t="str">
            <v>王斌</v>
          </cell>
          <cell r="C271" t="str">
            <v>计科2004</v>
          </cell>
          <cell r="D271" t="str">
            <v>男</v>
          </cell>
          <cell r="E271" t="str">
            <v>汉</v>
          </cell>
          <cell r="F271" t="str">
            <v>群众</v>
          </cell>
        </row>
        <row r="272">
          <cell r="B272" t="str">
            <v>王徐</v>
          </cell>
          <cell r="C272" t="str">
            <v>计科2004</v>
          </cell>
          <cell r="D272" t="str">
            <v>男</v>
          </cell>
          <cell r="E272" t="str">
            <v>汉</v>
          </cell>
          <cell r="F272" t="str">
            <v>群众</v>
          </cell>
        </row>
        <row r="273">
          <cell r="B273" t="str">
            <v>邓衍宇</v>
          </cell>
          <cell r="C273" t="str">
            <v>计科2002</v>
          </cell>
          <cell r="D273" t="str">
            <v>男</v>
          </cell>
          <cell r="E273" t="str">
            <v>汉</v>
          </cell>
          <cell r="F273" t="str">
            <v>共青团员</v>
          </cell>
        </row>
        <row r="274">
          <cell r="B274" t="str">
            <v>姜威豪</v>
          </cell>
          <cell r="C274" t="str">
            <v>计科2003</v>
          </cell>
          <cell r="D274" t="str">
            <v>男</v>
          </cell>
          <cell r="E274" t="str">
            <v>汉</v>
          </cell>
          <cell r="F274" t="str">
            <v>共青团员</v>
          </cell>
        </row>
        <row r="275">
          <cell r="B275" t="str">
            <v>王强</v>
          </cell>
          <cell r="C275" t="str">
            <v>计科2003</v>
          </cell>
          <cell r="D275" t="str">
            <v>男</v>
          </cell>
          <cell r="E275" t="str">
            <v>汉</v>
          </cell>
          <cell r="F275" t="str">
            <v>群众</v>
          </cell>
        </row>
        <row r="276">
          <cell r="B276" t="str">
            <v>曹锡远</v>
          </cell>
          <cell r="C276" t="str">
            <v>计科2004班</v>
          </cell>
          <cell r="D276" t="str">
            <v>男</v>
          </cell>
          <cell r="E276" t="str">
            <v>汉</v>
          </cell>
          <cell r="F276" t="str">
            <v>团员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全员信息"/>
      <sheetName val="各班人数"/>
      <sheetName val="入伍学生"/>
      <sheetName val="团员信息核对20211223"/>
      <sheetName val="留级生"/>
    </sheetNames>
    <sheetDataSet>
      <sheetData sheetId="0">
        <row r="2">
          <cell r="B2" t="str">
            <v>姓名</v>
          </cell>
          <cell r="C2" t="str">
            <v>民族</v>
          </cell>
          <cell r="D2" t="str">
            <v>性别</v>
          </cell>
          <cell r="E2" t="str">
            <v>政治面貌</v>
          </cell>
        </row>
        <row r="3">
          <cell r="B3" t="str">
            <v>张庆</v>
          </cell>
          <cell r="C3" t="str">
            <v>汉族</v>
          </cell>
          <cell r="D3" t="str">
            <v>男</v>
          </cell>
          <cell r="E3" t="str">
            <v>共青团员</v>
          </cell>
        </row>
        <row r="4">
          <cell r="B4" t="str">
            <v>冯军</v>
          </cell>
          <cell r="C4" t="str">
            <v>汉族</v>
          </cell>
          <cell r="D4" t="str">
            <v>男</v>
          </cell>
          <cell r="E4" t="str">
            <v>共青团员</v>
          </cell>
        </row>
        <row r="5">
          <cell r="B5" t="str">
            <v>韩翔</v>
          </cell>
          <cell r="C5" t="str">
            <v>汉族</v>
          </cell>
          <cell r="D5" t="str">
            <v>男</v>
          </cell>
          <cell r="E5" t="str">
            <v>共青团员</v>
          </cell>
        </row>
        <row r="6">
          <cell r="B6" t="str">
            <v>汪凡</v>
          </cell>
          <cell r="C6" t="str">
            <v>汉族</v>
          </cell>
          <cell r="D6" t="str">
            <v>男</v>
          </cell>
          <cell r="E6" t="str">
            <v>群众</v>
          </cell>
        </row>
        <row r="7">
          <cell r="B7" t="str">
            <v>路国豪</v>
          </cell>
          <cell r="C7" t="str">
            <v>汉族</v>
          </cell>
          <cell r="D7" t="str">
            <v>男</v>
          </cell>
          <cell r="E7" t="str">
            <v>共青团员</v>
          </cell>
        </row>
        <row r="8">
          <cell r="B8" t="str">
            <v>赵贤德</v>
          </cell>
          <cell r="C8" t="str">
            <v>汉族</v>
          </cell>
          <cell r="D8" t="str">
            <v>男</v>
          </cell>
          <cell r="E8" t="str">
            <v>共青团员</v>
          </cell>
        </row>
        <row r="9">
          <cell r="B9" t="str">
            <v>宋洋</v>
          </cell>
          <cell r="C9" t="str">
            <v>汉族</v>
          </cell>
          <cell r="D9" t="str">
            <v>男</v>
          </cell>
          <cell r="E9" t="str">
            <v>共青团员</v>
          </cell>
        </row>
        <row r="10">
          <cell r="B10" t="str">
            <v>崔润春</v>
          </cell>
          <cell r="C10" t="str">
            <v>汉族</v>
          </cell>
          <cell r="D10" t="str">
            <v>男</v>
          </cell>
          <cell r="E10" t="str">
            <v>共青团员</v>
          </cell>
        </row>
        <row r="11">
          <cell r="B11" t="str">
            <v>徐江禹</v>
          </cell>
          <cell r="C11" t="str">
            <v>汉族</v>
          </cell>
          <cell r="D11" t="str">
            <v>男</v>
          </cell>
          <cell r="E11" t="str">
            <v>共青团员</v>
          </cell>
        </row>
        <row r="12">
          <cell r="B12" t="str">
            <v>朱光涛</v>
          </cell>
          <cell r="C12" t="str">
            <v>汉族</v>
          </cell>
          <cell r="D12" t="str">
            <v>男</v>
          </cell>
          <cell r="E12" t="str">
            <v>共青团员</v>
          </cell>
        </row>
        <row r="13">
          <cell r="B13" t="str">
            <v>邓峰</v>
          </cell>
          <cell r="C13" t="str">
            <v>汉族</v>
          </cell>
          <cell r="D13" t="str">
            <v>男</v>
          </cell>
          <cell r="E13" t="str">
            <v>群众</v>
          </cell>
        </row>
        <row r="14">
          <cell r="B14" t="str">
            <v>郑兴国</v>
          </cell>
          <cell r="C14" t="str">
            <v>汉族</v>
          </cell>
          <cell r="D14" t="str">
            <v>男</v>
          </cell>
          <cell r="E14" t="str">
            <v>共青团员</v>
          </cell>
        </row>
        <row r="15">
          <cell r="B15" t="str">
            <v>郑睿锐</v>
          </cell>
          <cell r="C15" t="str">
            <v>汉族</v>
          </cell>
          <cell r="D15" t="str">
            <v>男</v>
          </cell>
          <cell r="E15" t="str">
            <v>群众</v>
          </cell>
        </row>
        <row r="16">
          <cell r="B16" t="str">
            <v>张旭德</v>
          </cell>
          <cell r="C16" t="str">
            <v>汉族</v>
          </cell>
          <cell r="D16" t="str">
            <v>男</v>
          </cell>
          <cell r="E16" t="str">
            <v>共青团员</v>
          </cell>
        </row>
        <row r="17">
          <cell r="B17" t="str">
            <v>宋子贤</v>
          </cell>
          <cell r="C17" t="str">
            <v>汉族</v>
          </cell>
          <cell r="D17" t="str">
            <v>男</v>
          </cell>
          <cell r="E17" t="str">
            <v>共青团员</v>
          </cell>
        </row>
        <row r="18">
          <cell r="B18" t="str">
            <v>陈杰</v>
          </cell>
          <cell r="C18" t="str">
            <v>汉族</v>
          </cell>
          <cell r="D18" t="str">
            <v>男</v>
          </cell>
          <cell r="E18" t="str">
            <v>共青团员</v>
          </cell>
        </row>
        <row r="19">
          <cell r="B19" t="str">
            <v>蔡汉福</v>
          </cell>
          <cell r="C19" t="str">
            <v>汉族</v>
          </cell>
          <cell r="D19" t="str">
            <v>男</v>
          </cell>
          <cell r="E19" t="str">
            <v>共青团员</v>
          </cell>
        </row>
        <row r="20">
          <cell r="B20" t="str">
            <v>马智昊</v>
          </cell>
          <cell r="C20" t="str">
            <v>回族</v>
          </cell>
          <cell r="D20" t="str">
            <v>男</v>
          </cell>
          <cell r="E20" t="str">
            <v>共青团员</v>
          </cell>
        </row>
        <row r="21">
          <cell r="B21" t="str">
            <v>杨泽宇</v>
          </cell>
          <cell r="C21" t="str">
            <v>汉族</v>
          </cell>
          <cell r="D21" t="str">
            <v>男</v>
          </cell>
          <cell r="E21" t="str">
            <v>共青团员</v>
          </cell>
        </row>
        <row r="22">
          <cell r="B22" t="str">
            <v>张硕</v>
          </cell>
          <cell r="C22" t="str">
            <v>汉族</v>
          </cell>
          <cell r="D22" t="str">
            <v>男</v>
          </cell>
          <cell r="E22" t="str">
            <v>共青团员</v>
          </cell>
        </row>
        <row r="23">
          <cell r="B23" t="str">
            <v>刘寒琪</v>
          </cell>
          <cell r="C23" t="str">
            <v>汉族</v>
          </cell>
          <cell r="D23" t="str">
            <v>男</v>
          </cell>
          <cell r="E23" t="str">
            <v>共青团员</v>
          </cell>
        </row>
        <row r="24">
          <cell r="B24" t="str">
            <v>李正龙</v>
          </cell>
          <cell r="C24" t="str">
            <v>汉族</v>
          </cell>
          <cell r="D24" t="str">
            <v>男</v>
          </cell>
          <cell r="E24" t="str">
            <v>共青团员</v>
          </cell>
        </row>
        <row r="25">
          <cell r="B25" t="str">
            <v>王琦</v>
          </cell>
          <cell r="C25" t="str">
            <v>汉族</v>
          </cell>
          <cell r="D25" t="str">
            <v>男</v>
          </cell>
          <cell r="E25" t="str">
            <v>共青团员</v>
          </cell>
        </row>
        <row r="26">
          <cell r="B26" t="str">
            <v>严家乐</v>
          </cell>
          <cell r="C26" t="str">
            <v>汉族</v>
          </cell>
          <cell r="D26" t="str">
            <v>男</v>
          </cell>
          <cell r="E26" t="str">
            <v>共青团员</v>
          </cell>
        </row>
        <row r="27">
          <cell r="B27" t="str">
            <v>陈天赐</v>
          </cell>
          <cell r="C27" t="str">
            <v>汉族</v>
          </cell>
          <cell r="D27" t="str">
            <v>男</v>
          </cell>
          <cell r="E27" t="str">
            <v>共青团员</v>
          </cell>
        </row>
        <row r="28">
          <cell r="B28" t="str">
            <v>唐健龙</v>
          </cell>
          <cell r="C28" t="str">
            <v>汉族</v>
          </cell>
          <cell r="D28" t="str">
            <v>男</v>
          </cell>
          <cell r="E28" t="str">
            <v>共青团员</v>
          </cell>
        </row>
        <row r="29">
          <cell r="B29" t="str">
            <v>王子豪</v>
          </cell>
          <cell r="C29" t="str">
            <v>汉族</v>
          </cell>
          <cell r="D29" t="str">
            <v>男</v>
          </cell>
          <cell r="E29" t="str">
            <v>群众</v>
          </cell>
        </row>
        <row r="30">
          <cell r="B30" t="str">
            <v>涂明阳</v>
          </cell>
          <cell r="C30" t="str">
            <v>汉族</v>
          </cell>
          <cell r="D30" t="str">
            <v>男</v>
          </cell>
          <cell r="E30" t="str">
            <v>共青团员</v>
          </cell>
        </row>
        <row r="31">
          <cell r="B31" t="str">
            <v>何鑫</v>
          </cell>
          <cell r="C31" t="str">
            <v>汉族</v>
          </cell>
          <cell r="D31" t="str">
            <v>男</v>
          </cell>
          <cell r="E31" t="str">
            <v>共青团员</v>
          </cell>
        </row>
        <row r="32">
          <cell r="B32" t="str">
            <v>葛宇恒</v>
          </cell>
          <cell r="C32" t="str">
            <v>汉族</v>
          </cell>
          <cell r="D32" t="str">
            <v>男</v>
          </cell>
          <cell r="E32" t="str">
            <v>群众</v>
          </cell>
        </row>
        <row r="33">
          <cell r="B33" t="str">
            <v>苑玉响</v>
          </cell>
          <cell r="C33" t="str">
            <v>汉族</v>
          </cell>
          <cell r="D33" t="str">
            <v>男</v>
          </cell>
          <cell r="E33" t="str">
            <v>群众</v>
          </cell>
        </row>
        <row r="34">
          <cell r="B34" t="str">
            <v>穆雨婷</v>
          </cell>
          <cell r="C34" t="str">
            <v>汉族</v>
          </cell>
          <cell r="D34" t="str">
            <v>女</v>
          </cell>
          <cell r="E34" t="str">
            <v>共青团员</v>
          </cell>
        </row>
        <row r="35">
          <cell r="B35" t="str">
            <v>张颖</v>
          </cell>
          <cell r="C35" t="str">
            <v>汉族</v>
          </cell>
          <cell r="D35" t="str">
            <v>女</v>
          </cell>
          <cell r="E35" t="str">
            <v>共青团员</v>
          </cell>
        </row>
        <row r="36">
          <cell r="B36" t="str">
            <v>汪晶</v>
          </cell>
          <cell r="C36" t="str">
            <v>汉族</v>
          </cell>
          <cell r="D36" t="str">
            <v>女</v>
          </cell>
          <cell r="E36" t="str">
            <v>共青团员</v>
          </cell>
        </row>
        <row r="37">
          <cell r="B37" t="str">
            <v>王苏</v>
          </cell>
          <cell r="C37" t="str">
            <v>汉族</v>
          </cell>
          <cell r="D37" t="str">
            <v>女</v>
          </cell>
          <cell r="E37" t="str">
            <v>共青团员</v>
          </cell>
        </row>
        <row r="38">
          <cell r="B38" t="str">
            <v>徐晴</v>
          </cell>
          <cell r="C38" t="str">
            <v>汉族</v>
          </cell>
          <cell r="D38" t="str">
            <v>女</v>
          </cell>
          <cell r="E38" t="str">
            <v>共青团员</v>
          </cell>
        </row>
        <row r="39">
          <cell r="B39" t="str">
            <v>谢奥丽</v>
          </cell>
          <cell r="C39" t="str">
            <v>汉族</v>
          </cell>
          <cell r="D39" t="str">
            <v>女</v>
          </cell>
          <cell r="E39" t="str">
            <v>共青团员</v>
          </cell>
        </row>
        <row r="40">
          <cell r="B40" t="str">
            <v>苏凤玲</v>
          </cell>
          <cell r="C40" t="str">
            <v>汉族</v>
          </cell>
          <cell r="D40" t="str">
            <v>女</v>
          </cell>
          <cell r="E40" t="str">
            <v>共青团员</v>
          </cell>
        </row>
        <row r="41">
          <cell r="B41" t="str">
            <v>黄媛婧</v>
          </cell>
          <cell r="C41" t="str">
            <v>汉族</v>
          </cell>
          <cell r="D41" t="str">
            <v>女</v>
          </cell>
          <cell r="E41" t="str">
            <v>共青团员</v>
          </cell>
        </row>
        <row r="42">
          <cell r="B42" t="str">
            <v>马莉莲</v>
          </cell>
          <cell r="C42" t="str">
            <v>汉族</v>
          </cell>
          <cell r="D42" t="str">
            <v>女</v>
          </cell>
          <cell r="E42" t="str">
            <v>共青团员</v>
          </cell>
        </row>
        <row r="43">
          <cell r="B43" t="str">
            <v>顾玉洁</v>
          </cell>
          <cell r="C43" t="str">
            <v>汉族</v>
          </cell>
          <cell r="D43" t="str">
            <v>女</v>
          </cell>
          <cell r="E43" t="str">
            <v>共青团员</v>
          </cell>
        </row>
        <row r="44">
          <cell r="B44" t="str">
            <v>杨倩倩</v>
          </cell>
          <cell r="C44" t="str">
            <v>汉族</v>
          </cell>
          <cell r="D44" t="str">
            <v>女</v>
          </cell>
          <cell r="E44" t="str">
            <v>共青团员</v>
          </cell>
        </row>
        <row r="45">
          <cell r="B45" t="str">
            <v>储新元</v>
          </cell>
          <cell r="C45" t="str">
            <v>汉</v>
          </cell>
          <cell r="D45" t="str">
            <v>男</v>
          </cell>
          <cell r="E45" t="str">
            <v>群众</v>
          </cell>
        </row>
        <row r="46">
          <cell r="B46" t="str">
            <v>秦海栋</v>
          </cell>
          <cell r="C46" t="str">
            <v>汉族</v>
          </cell>
          <cell r="D46" t="str">
            <v>男</v>
          </cell>
          <cell r="E46" t="str">
            <v>共青团员</v>
          </cell>
        </row>
        <row r="47">
          <cell r="B47" t="str">
            <v>胡俊伟</v>
          </cell>
          <cell r="C47" t="str">
            <v>汉族</v>
          </cell>
          <cell r="D47" t="str">
            <v>男</v>
          </cell>
          <cell r="E47" t="str">
            <v>共青团员</v>
          </cell>
        </row>
        <row r="48">
          <cell r="B48" t="str">
            <v>胡俊</v>
          </cell>
          <cell r="C48" t="str">
            <v>汉族</v>
          </cell>
          <cell r="D48" t="str">
            <v>男</v>
          </cell>
          <cell r="E48" t="str">
            <v>群众</v>
          </cell>
        </row>
        <row r="49">
          <cell r="B49" t="str">
            <v>陶天赐</v>
          </cell>
          <cell r="C49" t="str">
            <v>汉族</v>
          </cell>
          <cell r="D49" t="str">
            <v>男</v>
          </cell>
          <cell r="E49" t="str">
            <v>共青团员</v>
          </cell>
        </row>
        <row r="50">
          <cell r="B50" t="str">
            <v>程畅</v>
          </cell>
          <cell r="C50" t="str">
            <v>汉族</v>
          </cell>
          <cell r="D50" t="str">
            <v>男</v>
          </cell>
          <cell r="E50" t="str">
            <v>共青团员</v>
          </cell>
        </row>
        <row r="51">
          <cell r="B51" t="str">
            <v>朱海鹏</v>
          </cell>
          <cell r="C51" t="str">
            <v>汉族</v>
          </cell>
          <cell r="D51" t="str">
            <v>男</v>
          </cell>
          <cell r="E51" t="str">
            <v>共青团员</v>
          </cell>
        </row>
        <row r="52">
          <cell r="B52" t="str">
            <v>邹瑞</v>
          </cell>
          <cell r="C52" t="str">
            <v>汉族</v>
          </cell>
          <cell r="D52" t="str">
            <v>男</v>
          </cell>
          <cell r="E52" t="str">
            <v>共青团员</v>
          </cell>
        </row>
        <row r="53">
          <cell r="B53" t="str">
            <v>吴宜林</v>
          </cell>
          <cell r="C53" t="str">
            <v>汉族</v>
          </cell>
          <cell r="D53" t="str">
            <v>男</v>
          </cell>
          <cell r="E53" t="str">
            <v>共青团员</v>
          </cell>
        </row>
        <row r="54">
          <cell r="B54" t="str">
            <v>崔烁烁</v>
          </cell>
          <cell r="C54" t="str">
            <v>汉族</v>
          </cell>
          <cell r="D54" t="str">
            <v>男</v>
          </cell>
          <cell r="E54" t="str">
            <v>共青团员</v>
          </cell>
        </row>
        <row r="55">
          <cell r="B55" t="str">
            <v>赵飞</v>
          </cell>
          <cell r="C55" t="str">
            <v>汉族</v>
          </cell>
          <cell r="D55" t="str">
            <v>男</v>
          </cell>
          <cell r="E55" t="str">
            <v>群众</v>
          </cell>
        </row>
        <row r="56">
          <cell r="B56" t="str">
            <v>胡庆鹏</v>
          </cell>
          <cell r="C56" t="str">
            <v>汉族</v>
          </cell>
          <cell r="D56" t="str">
            <v>男</v>
          </cell>
          <cell r="E56" t="str">
            <v>共青团员</v>
          </cell>
        </row>
        <row r="57">
          <cell r="B57" t="str">
            <v>许兴杰</v>
          </cell>
          <cell r="C57" t="str">
            <v>汉族</v>
          </cell>
          <cell r="D57" t="str">
            <v>男</v>
          </cell>
          <cell r="E57" t="str">
            <v>共青团员</v>
          </cell>
        </row>
        <row r="58">
          <cell r="B58" t="str">
            <v>王志伟</v>
          </cell>
          <cell r="C58" t="str">
            <v>汉族</v>
          </cell>
          <cell r="D58" t="str">
            <v>男</v>
          </cell>
          <cell r="E58" t="str">
            <v>群众</v>
          </cell>
        </row>
        <row r="59">
          <cell r="B59" t="str">
            <v>唐永</v>
          </cell>
          <cell r="C59" t="str">
            <v>汉族</v>
          </cell>
          <cell r="D59" t="str">
            <v>男</v>
          </cell>
          <cell r="E59" t="str">
            <v>共青团员</v>
          </cell>
        </row>
        <row r="60">
          <cell r="B60" t="str">
            <v>黄凌</v>
          </cell>
          <cell r="C60" t="str">
            <v>汉族</v>
          </cell>
          <cell r="D60" t="str">
            <v>男</v>
          </cell>
          <cell r="E60" t="str">
            <v>共青团员</v>
          </cell>
        </row>
        <row r="61">
          <cell r="B61" t="str">
            <v>肖超</v>
          </cell>
          <cell r="C61" t="str">
            <v>汉族</v>
          </cell>
          <cell r="D61" t="str">
            <v>男</v>
          </cell>
          <cell r="E61" t="str">
            <v>共青团员</v>
          </cell>
        </row>
        <row r="62">
          <cell r="B62" t="str">
            <v>王晨</v>
          </cell>
          <cell r="C62" t="str">
            <v>汉族</v>
          </cell>
          <cell r="D62" t="str">
            <v>男</v>
          </cell>
          <cell r="E62" t="str">
            <v>共青团员</v>
          </cell>
        </row>
        <row r="63">
          <cell r="B63" t="str">
            <v>付朝玮</v>
          </cell>
          <cell r="C63" t="str">
            <v>汉族</v>
          </cell>
          <cell r="D63" t="str">
            <v>男</v>
          </cell>
          <cell r="E63" t="str">
            <v>共青团员</v>
          </cell>
        </row>
        <row r="64">
          <cell r="B64" t="str">
            <v>方义晗</v>
          </cell>
          <cell r="C64" t="str">
            <v>汉族</v>
          </cell>
          <cell r="D64" t="str">
            <v>男</v>
          </cell>
          <cell r="E64" t="str">
            <v>共青团员</v>
          </cell>
        </row>
        <row r="65">
          <cell r="B65" t="str">
            <v>罗蕊</v>
          </cell>
          <cell r="C65" t="str">
            <v>汉族</v>
          </cell>
          <cell r="D65" t="str">
            <v>男</v>
          </cell>
          <cell r="E65" t="str">
            <v>共青团员</v>
          </cell>
        </row>
        <row r="66">
          <cell r="B66" t="str">
            <v>戴志伟</v>
          </cell>
          <cell r="C66" t="str">
            <v>汉族</v>
          </cell>
          <cell r="D66" t="str">
            <v>男</v>
          </cell>
          <cell r="E66" t="str">
            <v>共青团员</v>
          </cell>
        </row>
        <row r="67">
          <cell r="B67" t="str">
            <v>张正一</v>
          </cell>
          <cell r="C67" t="str">
            <v>汉族</v>
          </cell>
          <cell r="D67" t="str">
            <v>男</v>
          </cell>
          <cell r="E67" t="str">
            <v>共青团员</v>
          </cell>
        </row>
        <row r="68">
          <cell r="B68" t="str">
            <v>胡雨轩</v>
          </cell>
          <cell r="C68" t="str">
            <v>汉族</v>
          </cell>
          <cell r="D68" t="str">
            <v>男</v>
          </cell>
          <cell r="E68" t="str">
            <v>共青团员</v>
          </cell>
        </row>
        <row r="69">
          <cell r="B69" t="str">
            <v>孙小山</v>
          </cell>
          <cell r="C69" t="str">
            <v>汉族</v>
          </cell>
          <cell r="D69" t="str">
            <v>男</v>
          </cell>
          <cell r="E69" t="str">
            <v>共青团员</v>
          </cell>
        </row>
        <row r="70">
          <cell r="B70" t="str">
            <v>胡玉豪</v>
          </cell>
          <cell r="C70" t="str">
            <v>汉族</v>
          </cell>
          <cell r="D70" t="str">
            <v>男</v>
          </cell>
          <cell r="E70" t="str">
            <v>共青团员</v>
          </cell>
        </row>
        <row r="71">
          <cell r="B71" t="str">
            <v>盛贵涛</v>
          </cell>
          <cell r="C71" t="str">
            <v>汉族</v>
          </cell>
          <cell r="D71" t="str">
            <v>男</v>
          </cell>
          <cell r="E71" t="str">
            <v>群众</v>
          </cell>
        </row>
        <row r="72">
          <cell r="B72" t="str">
            <v>赵生如</v>
          </cell>
          <cell r="C72" t="str">
            <v>汉族</v>
          </cell>
          <cell r="D72" t="str">
            <v>男</v>
          </cell>
          <cell r="E72" t="str">
            <v>共青团员</v>
          </cell>
        </row>
        <row r="73">
          <cell r="B73" t="str">
            <v>刘政</v>
          </cell>
          <cell r="C73" t="str">
            <v>汉族</v>
          </cell>
          <cell r="D73" t="str">
            <v>男</v>
          </cell>
          <cell r="E73" t="str">
            <v>群众</v>
          </cell>
        </row>
        <row r="74">
          <cell r="B74" t="str">
            <v>李娅娅</v>
          </cell>
          <cell r="C74" t="str">
            <v>汉族</v>
          </cell>
          <cell r="D74" t="str">
            <v>女</v>
          </cell>
          <cell r="E74" t="str">
            <v>群众</v>
          </cell>
        </row>
        <row r="75">
          <cell r="B75" t="str">
            <v>杨家瑶</v>
          </cell>
          <cell r="C75" t="str">
            <v>汉族</v>
          </cell>
          <cell r="D75" t="str">
            <v>女</v>
          </cell>
          <cell r="E75" t="str">
            <v>共青团员</v>
          </cell>
        </row>
        <row r="76">
          <cell r="B76" t="str">
            <v>姚瑶</v>
          </cell>
          <cell r="C76" t="str">
            <v>汉族</v>
          </cell>
          <cell r="D76" t="str">
            <v>女</v>
          </cell>
          <cell r="E76" t="str">
            <v>共青团员</v>
          </cell>
        </row>
        <row r="77">
          <cell r="B77" t="str">
            <v>张梦晴</v>
          </cell>
          <cell r="C77" t="str">
            <v>汉族</v>
          </cell>
          <cell r="D77" t="str">
            <v>女</v>
          </cell>
          <cell r="E77" t="str">
            <v>共青团员</v>
          </cell>
        </row>
        <row r="78">
          <cell r="B78" t="str">
            <v>张新凤</v>
          </cell>
          <cell r="C78" t="str">
            <v>汉族</v>
          </cell>
          <cell r="D78" t="str">
            <v>女</v>
          </cell>
          <cell r="E78" t="str">
            <v>共青团员</v>
          </cell>
        </row>
        <row r="79">
          <cell r="B79" t="str">
            <v>杨欣然</v>
          </cell>
          <cell r="C79" t="str">
            <v>汉族</v>
          </cell>
          <cell r="D79" t="str">
            <v>女</v>
          </cell>
          <cell r="E79" t="str">
            <v>共青团员</v>
          </cell>
        </row>
        <row r="80">
          <cell r="B80" t="str">
            <v>刘雪琪</v>
          </cell>
          <cell r="C80" t="str">
            <v>汉族</v>
          </cell>
          <cell r="D80" t="str">
            <v>女</v>
          </cell>
          <cell r="E80" t="str">
            <v>共青团员</v>
          </cell>
        </row>
        <row r="81">
          <cell r="B81" t="str">
            <v>叶彤</v>
          </cell>
          <cell r="C81" t="str">
            <v>汉族</v>
          </cell>
          <cell r="D81" t="str">
            <v>女</v>
          </cell>
          <cell r="E81" t="str">
            <v>共青团员</v>
          </cell>
        </row>
        <row r="82">
          <cell r="B82" t="str">
            <v>薛冰艳</v>
          </cell>
          <cell r="C82" t="str">
            <v>汉族</v>
          </cell>
          <cell r="D82" t="str">
            <v>女</v>
          </cell>
          <cell r="E82" t="str">
            <v>共青团员</v>
          </cell>
        </row>
        <row r="83">
          <cell r="B83" t="str">
            <v>李丽丽</v>
          </cell>
          <cell r="C83" t="str">
            <v>汉族</v>
          </cell>
          <cell r="D83" t="str">
            <v>女</v>
          </cell>
          <cell r="E83" t="str">
            <v>共青团员</v>
          </cell>
        </row>
        <row r="84">
          <cell r="B84" t="str">
            <v>汪猛</v>
          </cell>
          <cell r="C84" t="str">
            <v>汉</v>
          </cell>
          <cell r="D84" t="str">
            <v>男</v>
          </cell>
          <cell r="E84" t="str">
            <v>预备党员</v>
          </cell>
        </row>
        <row r="85">
          <cell r="B85" t="str">
            <v>冯伟豪</v>
          </cell>
          <cell r="C85" t="str">
            <v>汉</v>
          </cell>
          <cell r="D85" t="str">
            <v>男</v>
          </cell>
          <cell r="E85" t="str">
            <v>共青团员</v>
          </cell>
        </row>
        <row r="86">
          <cell r="B86" t="str">
            <v>汪涵</v>
          </cell>
          <cell r="C86" t="str">
            <v>汉族</v>
          </cell>
          <cell r="D86" t="str">
            <v>男</v>
          </cell>
          <cell r="E86" t="str">
            <v>群众</v>
          </cell>
        </row>
        <row r="87">
          <cell r="B87" t="str">
            <v>葛露飞</v>
          </cell>
          <cell r="C87" t="str">
            <v>汉族</v>
          </cell>
          <cell r="D87" t="str">
            <v>男</v>
          </cell>
          <cell r="E87" t="str">
            <v>群众</v>
          </cell>
        </row>
        <row r="88">
          <cell r="B88" t="str">
            <v>刘梓杨</v>
          </cell>
          <cell r="C88" t="str">
            <v>汉族</v>
          </cell>
          <cell r="D88" t="str">
            <v>男</v>
          </cell>
          <cell r="E88" t="str">
            <v>群众</v>
          </cell>
        </row>
        <row r="89">
          <cell r="B89" t="str">
            <v>王志勇</v>
          </cell>
          <cell r="C89" t="str">
            <v>汉族</v>
          </cell>
          <cell r="D89" t="str">
            <v>男</v>
          </cell>
          <cell r="E89" t="str">
            <v>共青团员</v>
          </cell>
        </row>
        <row r="90">
          <cell r="B90" t="str">
            <v>余家龙</v>
          </cell>
          <cell r="C90" t="str">
            <v>汉族</v>
          </cell>
          <cell r="D90" t="str">
            <v>男</v>
          </cell>
          <cell r="E90" t="str">
            <v>共青团员</v>
          </cell>
        </row>
        <row r="91">
          <cell r="B91" t="str">
            <v>杨鹏辉</v>
          </cell>
          <cell r="C91" t="str">
            <v>汉族</v>
          </cell>
          <cell r="D91" t="str">
            <v>男</v>
          </cell>
          <cell r="E91" t="str">
            <v>共青团员</v>
          </cell>
        </row>
        <row r="92">
          <cell r="B92" t="str">
            <v>晁盛虎</v>
          </cell>
          <cell r="C92" t="str">
            <v>汉族</v>
          </cell>
          <cell r="D92" t="str">
            <v>男</v>
          </cell>
          <cell r="E92" t="str">
            <v>共青团员</v>
          </cell>
        </row>
        <row r="93">
          <cell r="B93" t="str">
            <v>赵凌峰</v>
          </cell>
          <cell r="C93" t="str">
            <v>汉族</v>
          </cell>
          <cell r="D93" t="str">
            <v>男</v>
          </cell>
          <cell r="E93" t="str">
            <v>群众</v>
          </cell>
        </row>
        <row r="94">
          <cell r="B94" t="str">
            <v>王启航</v>
          </cell>
          <cell r="C94" t="str">
            <v>汉族</v>
          </cell>
          <cell r="D94" t="str">
            <v>男</v>
          </cell>
          <cell r="E94" t="str">
            <v>共青团员</v>
          </cell>
        </row>
        <row r="95">
          <cell r="B95" t="str">
            <v>陈立陈</v>
          </cell>
          <cell r="C95" t="str">
            <v>汉族</v>
          </cell>
          <cell r="D95" t="str">
            <v>男</v>
          </cell>
          <cell r="E95" t="str">
            <v>共青团员</v>
          </cell>
        </row>
        <row r="96">
          <cell r="B96" t="str">
            <v>王小龙</v>
          </cell>
          <cell r="C96" t="str">
            <v>汉族</v>
          </cell>
          <cell r="D96" t="str">
            <v>男</v>
          </cell>
          <cell r="E96" t="str">
            <v>共青团员</v>
          </cell>
        </row>
        <row r="97">
          <cell r="B97" t="str">
            <v>贾成程</v>
          </cell>
          <cell r="C97" t="str">
            <v>汉族</v>
          </cell>
          <cell r="D97" t="str">
            <v>男</v>
          </cell>
          <cell r="E97" t="str">
            <v>共青团员</v>
          </cell>
        </row>
        <row r="98">
          <cell r="B98" t="str">
            <v>盛龙</v>
          </cell>
          <cell r="C98" t="str">
            <v>汉族</v>
          </cell>
          <cell r="D98" t="str">
            <v>男</v>
          </cell>
          <cell r="E98" t="str">
            <v>共青团员</v>
          </cell>
        </row>
        <row r="99">
          <cell r="B99" t="str">
            <v>韩朋朋</v>
          </cell>
          <cell r="C99" t="str">
            <v>汉族</v>
          </cell>
          <cell r="D99" t="str">
            <v>男</v>
          </cell>
          <cell r="E99" t="str">
            <v>共青团员</v>
          </cell>
        </row>
        <row r="100">
          <cell r="B100" t="str">
            <v>钱刚</v>
          </cell>
          <cell r="C100" t="str">
            <v>汉族</v>
          </cell>
          <cell r="D100" t="str">
            <v>男</v>
          </cell>
          <cell r="E100" t="str">
            <v>共青团员</v>
          </cell>
        </row>
        <row r="101">
          <cell r="B101" t="str">
            <v>项阳</v>
          </cell>
          <cell r="C101" t="str">
            <v>汉族</v>
          </cell>
          <cell r="D101" t="str">
            <v>男</v>
          </cell>
          <cell r="E101" t="str">
            <v>共青团员</v>
          </cell>
        </row>
        <row r="102">
          <cell r="B102" t="str">
            <v>李龙</v>
          </cell>
          <cell r="C102" t="str">
            <v>汉族</v>
          </cell>
          <cell r="D102" t="str">
            <v>男</v>
          </cell>
          <cell r="E102" t="str">
            <v>群众</v>
          </cell>
        </row>
        <row r="103">
          <cell r="B103" t="str">
            <v>李举</v>
          </cell>
          <cell r="C103" t="str">
            <v>汉族</v>
          </cell>
          <cell r="D103" t="str">
            <v>男</v>
          </cell>
          <cell r="E103" t="str">
            <v>共青团员</v>
          </cell>
        </row>
        <row r="104">
          <cell r="B104" t="str">
            <v>汪自豪</v>
          </cell>
          <cell r="C104" t="str">
            <v>汉族</v>
          </cell>
          <cell r="D104" t="str">
            <v>男</v>
          </cell>
          <cell r="E104" t="str">
            <v>群众</v>
          </cell>
        </row>
        <row r="105">
          <cell r="B105" t="str">
            <v>胡福</v>
          </cell>
          <cell r="C105" t="str">
            <v>汉族</v>
          </cell>
          <cell r="D105" t="str">
            <v>男</v>
          </cell>
          <cell r="E105" t="str">
            <v>共青团员</v>
          </cell>
        </row>
        <row r="106">
          <cell r="B106" t="str">
            <v>徐闻珑</v>
          </cell>
          <cell r="C106" t="str">
            <v>汉族</v>
          </cell>
          <cell r="D106" t="str">
            <v>男</v>
          </cell>
          <cell r="E106" t="str">
            <v>共青团员</v>
          </cell>
        </row>
        <row r="107">
          <cell r="B107" t="str">
            <v>王友贵</v>
          </cell>
          <cell r="C107" t="str">
            <v>汉族</v>
          </cell>
          <cell r="D107" t="str">
            <v>男</v>
          </cell>
          <cell r="E107" t="str">
            <v>共青团员</v>
          </cell>
        </row>
        <row r="108">
          <cell r="B108" t="str">
            <v>方浩宇</v>
          </cell>
          <cell r="C108" t="str">
            <v>汉族</v>
          </cell>
          <cell r="D108" t="str">
            <v>男</v>
          </cell>
          <cell r="E108" t="str">
            <v>共青团员</v>
          </cell>
        </row>
        <row r="109">
          <cell r="B109" t="str">
            <v>黄学雷</v>
          </cell>
          <cell r="C109" t="str">
            <v>汉族</v>
          </cell>
          <cell r="D109" t="str">
            <v>男</v>
          </cell>
          <cell r="E109" t="str">
            <v>共青团员</v>
          </cell>
        </row>
        <row r="110">
          <cell r="B110" t="str">
            <v>荆俊杰</v>
          </cell>
          <cell r="C110" t="str">
            <v>汉族</v>
          </cell>
          <cell r="D110" t="str">
            <v>男</v>
          </cell>
          <cell r="E110" t="str">
            <v>共青团员</v>
          </cell>
        </row>
        <row r="111">
          <cell r="B111" t="str">
            <v>孙崇智</v>
          </cell>
          <cell r="C111" t="str">
            <v>汉族</v>
          </cell>
          <cell r="D111" t="str">
            <v>男</v>
          </cell>
          <cell r="E111" t="str">
            <v>共青团员</v>
          </cell>
        </row>
        <row r="112">
          <cell r="B112" t="str">
            <v>王佳乐</v>
          </cell>
          <cell r="C112" t="str">
            <v>汉族</v>
          </cell>
          <cell r="D112" t="str">
            <v>男</v>
          </cell>
          <cell r="E112" t="str">
            <v>共青团员</v>
          </cell>
        </row>
        <row r="113">
          <cell r="B113" t="str">
            <v>李将</v>
          </cell>
          <cell r="C113" t="str">
            <v>汉族</v>
          </cell>
          <cell r="D113" t="str">
            <v>男</v>
          </cell>
          <cell r="E113" t="str">
            <v>群众</v>
          </cell>
        </row>
        <row r="114">
          <cell r="B114" t="str">
            <v>林侨龙</v>
          </cell>
          <cell r="C114" t="str">
            <v>汉族</v>
          </cell>
          <cell r="D114" t="str">
            <v>男</v>
          </cell>
          <cell r="E114" t="str">
            <v>群众</v>
          </cell>
        </row>
        <row r="115">
          <cell r="B115" t="str">
            <v>罗建军</v>
          </cell>
          <cell r="C115" t="str">
            <v>汉族</v>
          </cell>
          <cell r="D115" t="str">
            <v>男</v>
          </cell>
          <cell r="E115" t="str">
            <v>共青团员</v>
          </cell>
        </row>
        <row r="116">
          <cell r="B116" t="str">
            <v>王雨浩</v>
          </cell>
          <cell r="C116" t="str">
            <v>汉族</v>
          </cell>
          <cell r="D116" t="str">
            <v>男</v>
          </cell>
          <cell r="E116" t="str">
            <v>共青团员</v>
          </cell>
        </row>
        <row r="117">
          <cell r="B117" t="str">
            <v>宫传龙</v>
          </cell>
          <cell r="C117" t="str">
            <v>汉族</v>
          </cell>
          <cell r="D117" t="str">
            <v>男</v>
          </cell>
          <cell r="E117" t="str">
            <v>共青团员</v>
          </cell>
        </row>
        <row r="118">
          <cell r="B118" t="str">
            <v>张欣</v>
          </cell>
          <cell r="C118" t="str">
            <v>汉族</v>
          </cell>
          <cell r="D118" t="str">
            <v>男</v>
          </cell>
          <cell r="E118" t="str">
            <v>共青团员</v>
          </cell>
        </row>
        <row r="119">
          <cell r="B119" t="str">
            <v>李权</v>
          </cell>
          <cell r="C119" t="str">
            <v>汉族</v>
          </cell>
          <cell r="D119" t="str">
            <v>男</v>
          </cell>
          <cell r="E119" t="str">
            <v>共青团员</v>
          </cell>
        </row>
        <row r="120">
          <cell r="B120" t="str">
            <v>宋志文</v>
          </cell>
          <cell r="C120" t="str">
            <v>汉族</v>
          </cell>
          <cell r="D120" t="str">
            <v>男</v>
          </cell>
          <cell r="E120" t="str">
            <v>共青团员</v>
          </cell>
        </row>
        <row r="121">
          <cell r="B121" t="str">
            <v>梁仙柱</v>
          </cell>
          <cell r="C121" t="str">
            <v>汉族</v>
          </cell>
          <cell r="D121" t="str">
            <v>男</v>
          </cell>
          <cell r="E121" t="str">
            <v>群众</v>
          </cell>
        </row>
        <row r="122">
          <cell r="B122" t="str">
            <v>汪家源</v>
          </cell>
          <cell r="C122" t="str">
            <v>汉族</v>
          </cell>
          <cell r="D122" t="str">
            <v>男</v>
          </cell>
          <cell r="E122" t="str">
            <v>共青团员</v>
          </cell>
        </row>
        <row r="123">
          <cell r="B123" t="str">
            <v>许小龙</v>
          </cell>
          <cell r="C123" t="str">
            <v>汉族</v>
          </cell>
          <cell r="D123" t="str">
            <v>男</v>
          </cell>
          <cell r="E123" t="str">
            <v>群众</v>
          </cell>
        </row>
        <row r="124">
          <cell r="B124" t="str">
            <v>刘俊</v>
          </cell>
          <cell r="C124" t="str">
            <v>汉族</v>
          </cell>
          <cell r="D124" t="str">
            <v>男</v>
          </cell>
          <cell r="E124" t="str">
            <v>共青团员</v>
          </cell>
        </row>
        <row r="125">
          <cell r="B125" t="str">
            <v>毕奥</v>
          </cell>
          <cell r="C125" t="str">
            <v>汉族</v>
          </cell>
          <cell r="D125" t="str">
            <v>男</v>
          </cell>
          <cell r="E125" t="str">
            <v>共青团员</v>
          </cell>
        </row>
        <row r="126">
          <cell r="B126" t="str">
            <v>王文涛</v>
          </cell>
          <cell r="C126" t="str">
            <v>汉族</v>
          </cell>
          <cell r="D126" t="str">
            <v>男</v>
          </cell>
          <cell r="E126" t="str">
            <v>共青团员</v>
          </cell>
        </row>
        <row r="127">
          <cell r="B127" t="str">
            <v>张文豪</v>
          </cell>
          <cell r="C127" t="str">
            <v>汉族</v>
          </cell>
          <cell r="D127" t="str">
            <v>男</v>
          </cell>
          <cell r="E127" t="str">
            <v>群众</v>
          </cell>
        </row>
        <row r="128">
          <cell r="B128" t="str">
            <v>李子雄</v>
          </cell>
          <cell r="C128" t="str">
            <v>汉族</v>
          </cell>
          <cell r="D128" t="str">
            <v>男</v>
          </cell>
          <cell r="E128" t="str">
            <v>共青团员</v>
          </cell>
        </row>
        <row r="129">
          <cell r="B129" t="str">
            <v>刘西杰</v>
          </cell>
          <cell r="C129" t="str">
            <v>汉族</v>
          </cell>
          <cell r="D129" t="str">
            <v>男</v>
          </cell>
          <cell r="E129" t="str">
            <v>群众</v>
          </cell>
        </row>
        <row r="130">
          <cell r="B130" t="str">
            <v>洪胜兰</v>
          </cell>
          <cell r="C130" t="str">
            <v>汉族</v>
          </cell>
          <cell r="D130" t="str">
            <v>女</v>
          </cell>
          <cell r="E130" t="str">
            <v>共青团员</v>
          </cell>
        </row>
        <row r="131">
          <cell r="B131" t="str">
            <v>刘亚男</v>
          </cell>
          <cell r="C131" t="str">
            <v>汉族</v>
          </cell>
          <cell r="D131" t="str">
            <v>女</v>
          </cell>
          <cell r="E131" t="str">
            <v>共青团员</v>
          </cell>
        </row>
        <row r="132">
          <cell r="B132" t="str">
            <v>黄鑫悦</v>
          </cell>
          <cell r="C132" t="str">
            <v>汉族</v>
          </cell>
          <cell r="D132" t="str">
            <v>女</v>
          </cell>
          <cell r="E132" t="str">
            <v>共青团员</v>
          </cell>
        </row>
        <row r="133">
          <cell r="B133" t="str">
            <v>肖紫薇</v>
          </cell>
          <cell r="C133" t="str">
            <v>汉族</v>
          </cell>
          <cell r="D133" t="str">
            <v>女</v>
          </cell>
          <cell r="E133" t="str">
            <v>共青团员</v>
          </cell>
        </row>
        <row r="134">
          <cell r="B134" t="str">
            <v>李思晴</v>
          </cell>
          <cell r="C134" t="str">
            <v>汉族</v>
          </cell>
          <cell r="D134" t="str">
            <v>女</v>
          </cell>
          <cell r="E134" t="str">
            <v>共青团员</v>
          </cell>
        </row>
        <row r="135">
          <cell r="B135" t="str">
            <v>赵雅楠</v>
          </cell>
          <cell r="C135" t="str">
            <v>汉族</v>
          </cell>
          <cell r="D135" t="str">
            <v>女</v>
          </cell>
          <cell r="E135" t="str">
            <v>共青团员</v>
          </cell>
        </row>
        <row r="136">
          <cell r="B136" t="str">
            <v>林露</v>
          </cell>
          <cell r="C136" t="str">
            <v>汉族</v>
          </cell>
          <cell r="D136" t="str">
            <v>女</v>
          </cell>
          <cell r="E136" t="str">
            <v>共青团员</v>
          </cell>
        </row>
        <row r="137">
          <cell r="B137" t="str">
            <v>段溢航</v>
          </cell>
          <cell r="C137" t="str">
            <v>满族</v>
          </cell>
          <cell r="D137" t="str">
            <v>男</v>
          </cell>
          <cell r="E137" t="str">
            <v>共青团员</v>
          </cell>
        </row>
        <row r="138">
          <cell r="B138" t="str">
            <v>朱云焰</v>
          </cell>
          <cell r="C138" t="str">
            <v>汉族</v>
          </cell>
          <cell r="D138" t="str">
            <v>男</v>
          </cell>
          <cell r="E138" t="str">
            <v>共青团员</v>
          </cell>
        </row>
        <row r="139">
          <cell r="B139" t="str">
            <v>马宣驰</v>
          </cell>
          <cell r="C139" t="str">
            <v>汉族</v>
          </cell>
          <cell r="D139" t="str">
            <v>男</v>
          </cell>
          <cell r="E139" t="str">
            <v>群众</v>
          </cell>
        </row>
        <row r="140">
          <cell r="B140" t="str">
            <v>孙浩浩</v>
          </cell>
          <cell r="C140" t="str">
            <v>汉族</v>
          </cell>
          <cell r="D140" t="str">
            <v>男</v>
          </cell>
          <cell r="E140" t="str">
            <v>共青团员</v>
          </cell>
        </row>
        <row r="141">
          <cell r="B141" t="str">
            <v>郝耀耀</v>
          </cell>
          <cell r="C141" t="str">
            <v>汉族</v>
          </cell>
          <cell r="D141" t="str">
            <v>男</v>
          </cell>
          <cell r="E141" t="str">
            <v>共青团员</v>
          </cell>
        </row>
        <row r="142">
          <cell r="B142" t="str">
            <v>袁玮博</v>
          </cell>
          <cell r="C142" t="str">
            <v>汉族</v>
          </cell>
          <cell r="D142" t="str">
            <v>男</v>
          </cell>
          <cell r="E142" t="str">
            <v>共青团员</v>
          </cell>
        </row>
        <row r="143">
          <cell r="B143" t="str">
            <v>崔静凯</v>
          </cell>
          <cell r="C143" t="str">
            <v>汉族</v>
          </cell>
          <cell r="D143" t="str">
            <v>男</v>
          </cell>
          <cell r="E143" t="str">
            <v>共青团员</v>
          </cell>
        </row>
        <row r="144">
          <cell r="B144" t="str">
            <v>马智文</v>
          </cell>
          <cell r="C144" t="str">
            <v>汉族</v>
          </cell>
          <cell r="D144" t="str">
            <v>男</v>
          </cell>
          <cell r="E144" t="str">
            <v>共青团员</v>
          </cell>
        </row>
        <row r="145">
          <cell r="B145" t="str">
            <v>阮灿灿</v>
          </cell>
          <cell r="C145" t="str">
            <v>汉族</v>
          </cell>
          <cell r="D145" t="str">
            <v>男</v>
          </cell>
          <cell r="E145" t="str">
            <v>群众</v>
          </cell>
        </row>
        <row r="146">
          <cell r="B146" t="str">
            <v>张鹏</v>
          </cell>
          <cell r="C146" t="str">
            <v>汉族</v>
          </cell>
          <cell r="D146" t="str">
            <v>男</v>
          </cell>
          <cell r="E146" t="str">
            <v>共青团员</v>
          </cell>
        </row>
        <row r="147">
          <cell r="B147" t="str">
            <v>梁颍</v>
          </cell>
          <cell r="C147" t="str">
            <v>汉族</v>
          </cell>
          <cell r="D147" t="str">
            <v>男</v>
          </cell>
          <cell r="E147" t="str">
            <v>共青团员</v>
          </cell>
        </row>
        <row r="148">
          <cell r="B148" t="str">
            <v>张冠宇</v>
          </cell>
          <cell r="C148" t="str">
            <v>汉族</v>
          </cell>
          <cell r="D148" t="str">
            <v>男</v>
          </cell>
          <cell r="E148" t="str">
            <v>共青团员</v>
          </cell>
        </row>
        <row r="149">
          <cell r="B149" t="str">
            <v>张思丁</v>
          </cell>
          <cell r="C149" t="str">
            <v>汉族</v>
          </cell>
          <cell r="D149" t="str">
            <v>男</v>
          </cell>
          <cell r="E149" t="str">
            <v>群众</v>
          </cell>
        </row>
        <row r="150">
          <cell r="B150" t="str">
            <v>左琦</v>
          </cell>
          <cell r="C150" t="str">
            <v>汉族</v>
          </cell>
          <cell r="D150" t="str">
            <v>男</v>
          </cell>
          <cell r="E150" t="str">
            <v>共青团员</v>
          </cell>
        </row>
        <row r="151">
          <cell r="B151" t="str">
            <v>张涵</v>
          </cell>
          <cell r="C151" t="str">
            <v>汉族</v>
          </cell>
          <cell r="D151" t="str">
            <v>男</v>
          </cell>
          <cell r="E151" t="str">
            <v>共青团员</v>
          </cell>
        </row>
        <row r="152">
          <cell r="B152" t="str">
            <v>计天磊</v>
          </cell>
          <cell r="C152" t="str">
            <v>汉族</v>
          </cell>
          <cell r="D152" t="str">
            <v>男</v>
          </cell>
          <cell r="E152" t="str">
            <v>群众</v>
          </cell>
        </row>
        <row r="153">
          <cell r="B153" t="str">
            <v>赵烁</v>
          </cell>
          <cell r="C153" t="str">
            <v>汉族</v>
          </cell>
          <cell r="D153" t="str">
            <v>男</v>
          </cell>
          <cell r="E153" t="str">
            <v>共青团员</v>
          </cell>
        </row>
        <row r="154">
          <cell r="B154" t="str">
            <v>王帆</v>
          </cell>
          <cell r="C154" t="str">
            <v>汉族</v>
          </cell>
          <cell r="D154" t="str">
            <v>男</v>
          </cell>
          <cell r="E154" t="str">
            <v>共青团员</v>
          </cell>
        </row>
        <row r="155">
          <cell r="B155" t="str">
            <v>孙毅</v>
          </cell>
          <cell r="C155" t="str">
            <v>汉族</v>
          </cell>
          <cell r="D155" t="str">
            <v>男</v>
          </cell>
          <cell r="E155" t="str">
            <v>共青团员</v>
          </cell>
        </row>
        <row r="156">
          <cell r="B156" t="str">
            <v>徐文博</v>
          </cell>
          <cell r="C156" t="str">
            <v>汉族</v>
          </cell>
          <cell r="D156" t="str">
            <v>男</v>
          </cell>
          <cell r="E156" t="str">
            <v>群众</v>
          </cell>
        </row>
        <row r="157">
          <cell r="B157" t="str">
            <v>郭建锋</v>
          </cell>
          <cell r="C157" t="str">
            <v>汉族</v>
          </cell>
          <cell r="D157" t="str">
            <v>男</v>
          </cell>
          <cell r="E157" t="str">
            <v>共青团员</v>
          </cell>
        </row>
        <row r="158">
          <cell r="B158" t="str">
            <v>程天恒</v>
          </cell>
          <cell r="C158" t="str">
            <v>汉族</v>
          </cell>
          <cell r="D158" t="str">
            <v>男</v>
          </cell>
          <cell r="E158" t="str">
            <v>群众</v>
          </cell>
        </row>
        <row r="159">
          <cell r="B159" t="str">
            <v>王焕然</v>
          </cell>
          <cell r="C159" t="str">
            <v>汉族</v>
          </cell>
          <cell r="D159" t="str">
            <v>男</v>
          </cell>
          <cell r="E159" t="str">
            <v>共青团员</v>
          </cell>
        </row>
        <row r="160">
          <cell r="B160" t="str">
            <v>尹博文</v>
          </cell>
          <cell r="C160" t="str">
            <v>汉族</v>
          </cell>
          <cell r="D160" t="str">
            <v>男</v>
          </cell>
          <cell r="E160" t="str">
            <v>共青团员</v>
          </cell>
        </row>
        <row r="161">
          <cell r="B161" t="str">
            <v>汪洋</v>
          </cell>
          <cell r="C161" t="str">
            <v>汉族</v>
          </cell>
          <cell r="D161" t="str">
            <v>男</v>
          </cell>
          <cell r="E161" t="str">
            <v>共青团员</v>
          </cell>
        </row>
        <row r="162">
          <cell r="B162" t="str">
            <v>冉祥鹏</v>
          </cell>
          <cell r="C162" t="str">
            <v>汉族</v>
          </cell>
          <cell r="D162" t="str">
            <v>男</v>
          </cell>
          <cell r="E162" t="str">
            <v>共青团员</v>
          </cell>
        </row>
        <row r="163">
          <cell r="B163" t="str">
            <v>孙乐乐</v>
          </cell>
          <cell r="C163" t="str">
            <v>汉族</v>
          </cell>
          <cell r="D163" t="str">
            <v>男</v>
          </cell>
          <cell r="E163" t="str">
            <v>群众</v>
          </cell>
        </row>
        <row r="164">
          <cell r="B164" t="str">
            <v>石子聪</v>
          </cell>
          <cell r="C164" t="str">
            <v>汉族</v>
          </cell>
          <cell r="D164" t="str">
            <v>男</v>
          </cell>
          <cell r="E164" t="str">
            <v>群众</v>
          </cell>
        </row>
        <row r="165">
          <cell r="B165" t="str">
            <v>葛俊杰</v>
          </cell>
          <cell r="C165" t="str">
            <v>汉族</v>
          </cell>
          <cell r="D165" t="str">
            <v>男</v>
          </cell>
          <cell r="E165" t="str">
            <v>共青团员</v>
          </cell>
        </row>
        <row r="166">
          <cell r="B166" t="str">
            <v>王润</v>
          </cell>
          <cell r="C166" t="str">
            <v>汉族</v>
          </cell>
          <cell r="D166" t="str">
            <v>男</v>
          </cell>
          <cell r="E166" t="str">
            <v>群众</v>
          </cell>
        </row>
        <row r="167">
          <cell r="B167" t="str">
            <v>宁虎强</v>
          </cell>
          <cell r="C167" t="str">
            <v>汉族</v>
          </cell>
          <cell r="D167" t="str">
            <v>男</v>
          </cell>
          <cell r="E167" t="str">
            <v>共青团员</v>
          </cell>
        </row>
        <row r="168">
          <cell r="B168" t="str">
            <v>张曹磊</v>
          </cell>
          <cell r="C168" t="str">
            <v>汉族</v>
          </cell>
          <cell r="D168" t="str">
            <v>男</v>
          </cell>
          <cell r="E168" t="str">
            <v>群众</v>
          </cell>
        </row>
        <row r="169">
          <cell r="B169" t="str">
            <v>郭海龙</v>
          </cell>
          <cell r="C169" t="str">
            <v>汉族</v>
          </cell>
          <cell r="D169" t="str">
            <v>男</v>
          </cell>
          <cell r="E169" t="str">
            <v>共青团员</v>
          </cell>
        </row>
        <row r="170">
          <cell r="B170" t="str">
            <v>黄庭虎</v>
          </cell>
          <cell r="C170" t="str">
            <v>汉族</v>
          </cell>
          <cell r="D170" t="str">
            <v>男</v>
          </cell>
          <cell r="E170" t="str">
            <v>共青团员</v>
          </cell>
        </row>
        <row r="171">
          <cell r="B171" t="str">
            <v>武杰</v>
          </cell>
          <cell r="C171" t="str">
            <v>汉族</v>
          </cell>
          <cell r="D171" t="str">
            <v>男</v>
          </cell>
          <cell r="E171" t="str">
            <v>共青团员</v>
          </cell>
        </row>
        <row r="172">
          <cell r="B172" t="str">
            <v>廖新杰</v>
          </cell>
          <cell r="C172" t="str">
            <v>汉族</v>
          </cell>
          <cell r="D172" t="str">
            <v>男</v>
          </cell>
          <cell r="E172" t="str">
            <v>群众</v>
          </cell>
        </row>
        <row r="173">
          <cell r="B173" t="str">
            <v>李莎莎</v>
          </cell>
          <cell r="C173" t="str">
            <v>汉族</v>
          </cell>
          <cell r="D173" t="str">
            <v>女</v>
          </cell>
          <cell r="E173" t="str">
            <v>共青团员</v>
          </cell>
        </row>
        <row r="174">
          <cell r="B174" t="str">
            <v>赵文萱</v>
          </cell>
          <cell r="C174" t="str">
            <v>汉族</v>
          </cell>
          <cell r="D174" t="str">
            <v>女</v>
          </cell>
          <cell r="E174" t="str">
            <v>共青团员</v>
          </cell>
        </row>
        <row r="175">
          <cell r="B175" t="str">
            <v>杨洁</v>
          </cell>
          <cell r="C175" t="str">
            <v>汉族</v>
          </cell>
          <cell r="D175" t="str">
            <v>女</v>
          </cell>
          <cell r="E175" t="str">
            <v>共青团员</v>
          </cell>
        </row>
        <row r="176">
          <cell r="B176" t="str">
            <v>韩云芳</v>
          </cell>
          <cell r="C176" t="str">
            <v>汉族</v>
          </cell>
          <cell r="D176" t="str">
            <v>女</v>
          </cell>
          <cell r="E176" t="str">
            <v>共青团员</v>
          </cell>
        </row>
        <row r="177">
          <cell r="B177" t="str">
            <v>张影</v>
          </cell>
          <cell r="C177" t="str">
            <v>汉族</v>
          </cell>
          <cell r="D177" t="str">
            <v>女</v>
          </cell>
          <cell r="E177" t="str">
            <v>共青团员</v>
          </cell>
        </row>
        <row r="178">
          <cell r="B178" t="str">
            <v>何思琦</v>
          </cell>
          <cell r="C178" t="str">
            <v>汉族</v>
          </cell>
          <cell r="D178" t="str">
            <v>女</v>
          </cell>
          <cell r="E178" t="str">
            <v>共青团员</v>
          </cell>
        </row>
        <row r="179">
          <cell r="B179" t="str">
            <v>吴彩英</v>
          </cell>
          <cell r="C179" t="str">
            <v>汉族</v>
          </cell>
          <cell r="D179" t="str">
            <v>女</v>
          </cell>
          <cell r="E179" t="str">
            <v>共青团员</v>
          </cell>
        </row>
        <row r="180">
          <cell r="B180" t="str">
            <v>周慧芳</v>
          </cell>
          <cell r="C180" t="str">
            <v>汉族</v>
          </cell>
          <cell r="D180" t="str">
            <v>女</v>
          </cell>
          <cell r="E180" t="str">
            <v>共青团员</v>
          </cell>
        </row>
        <row r="181">
          <cell r="B181" t="str">
            <v>田曦</v>
          </cell>
          <cell r="C181" t="str">
            <v>汉族</v>
          </cell>
          <cell r="D181" t="str">
            <v>女</v>
          </cell>
          <cell r="E181" t="str">
            <v>共青团员</v>
          </cell>
        </row>
        <row r="182">
          <cell r="B182" t="str">
            <v>陆荣可</v>
          </cell>
          <cell r="C182" t="str">
            <v>汉族</v>
          </cell>
          <cell r="D182" t="str">
            <v>女</v>
          </cell>
          <cell r="E182" t="str">
            <v>共青团员</v>
          </cell>
        </row>
        <row r="183">
          <cell r="B183" t="str">
            <v>刘青青</v>
          </cell>
          <cell r="C183" t="str">
            <v>汉族</v>
          </cell>
          <cell r="D183" t="str">
            <v>女</v>
          </cell>
          <cell r="E183" t="str">
            <v>共青团员</v>
          </cell>
        </row>
        <row r="184">
          <cell r="B184" t="str">
            <v>王思颖</v>
          </cell>
          <cell r="C184" t="str">
            <v>汉族</v>
          </cell>
          <cell r="D184" t="str">
            <v>女</v>
          </cell>
          <cell r="E184" t="str">
            <v>共青团员</v>
          </cell>
        </row>
        <row r="185">
          <cell r="B185" t="str">
            <v>赵梦丽</v>
          </cell>
          <cell r="C185" t="str">
            <v>汉族</v>
          </cell>
          <cell r="D185" t="str">
            <v>女</v>
          </cell>
          <cell r="E185" t="str">
            <v>群众</v>
          </cell>
        </row>
        <row r="186">
          <cell r="B186" t="str">
            <v>马从卫</v>
          </cell>
          <cell r="C186" t="str">
            <v>汉族</v>
          </cell>
          <cell r="D186" t="str">
            <v>男</v>
          </cell>
          <cell r="E186" t="str">
            <v>共青团员</v>
          </cell>
        </row>
        <row r="187">
          <cell r="B187" t="str">
            <v>李俊</v>
          </cell>
          <cell r="C187" t="str">
            <v>汉族</v>
          </cell>
          <cell r="D187" t="str">
            <v>男</v>
          </cell>
          <cell r="E187" t="str">
            <v>群众</v>
          </cell>
        </row>
        <row r="188">
          <cell r="B188" t="str">
            <v>郭宪繁</v>
          </cell>
          <cell r="C188" t="str">
            <v>汉族</v>
          </cell>
          <cell r="D188" t="str">
            <v>男</v>
          </cell>
          <cell r="E188" t="str">
            <v>群众</v>
          </cell>
        </row>
        <row r="189">
          <cell r="B189" t="str">
            <v>杨帆</v>
          </cell>
          <cell r="C189" t="str">
            <v>汉族</v>
          </cell>
          <cell r="D189" t="str">
            <v>男</v>
          </cell>
          <cell r="E189" t="str">
            <v>群众</v>
          </cell>
        </row>
        <row r="190">
          <cell r="B190" t="str">
            <v>沈润泽</v>
          </cell>
          <cell r="C190" t="str">
            <v>汉</v>
          </cell>
          <cell r="D190" t="str">
            <v>男</v>
          </cell>
          <cell r="E190" t="str">
            <v>共青团员</v>
          </cell>
        </row>
        <row r="191">
          <cell r="B191" t="str">
            <v>王培龙</v>
          </cell>
          <cell r="C191" t="str">
            <v>汉族</v>
          </cell>
          <cell r="D191" t="str">
            <v>男</v>
          </cell>
          <cell r="E191" t="str">
            <v>共青团员</v>
          </cell>
        </row>
        <row r="192">
          <cell r="B192" t="str">
            <v>葛鹏程</v>
          </cell>
          <cell r="C192" t="str">
            <v>汉族</v>
          </cell>
          <cell r="D192" t="str">
            <v>男</v>
          </cell>
          <cell r="E192" t="str">
            <v>共青团员</v>
          </cell>
        </row>
        <row r="193">
          <cell r="B193" t="str">
            <v>刘昊</v>
          </cell>
          <cell r="C193" t="str">
            <v>汉族</v>
          </cell>
          <cell r="D193" t="str">
            <v>男</v>
          </cell>
          <cell r="E193" t="str">
            <v>群众</v>
          </cell>
        </row>
        <row r="194">
          <cell r="B194" t="str">
            <v>桑树林</v>
          </cell>
          <cell r="C194" t="str">
            <v>汉族</v>
          </cell>
          <cell r="D194" t="str">
            <v>男</v>
          </cell>
          <cell r="E194" t="str">
            <v>群众</v>
          </cell>
        </row>
        <row r="195">
          <cell r="B195" t="str">
            <v>林佳俊</v>
          </cell>
          <cell r="C195" t="str">
            <v>汉族</v>
          </cell>
          <cell r="D195" t="str">
            <v>男</v>
          </cell>
          <cell r="E195" t="str">
            <v>共青团员</v>
          </cell>
        </row>
        <row r="196">
          <cell r="B196" t="str">
            <v>魏洋洋</v>
          </cell>
          <cell r="C196" t="str">
            <v>汉族</v>
          </cell>
          <cell r="D196" t="str">
            <v>男</v>
          </cell>
          <cell r="E196" t="str">
            <v>群众</v>
          </cell>
        </row>
        <row r="197">
          <cell r="B197" t="str">
            <v>庄道仲</v>
          </cell>
          <cell r="C197" t="str">
            <v>汉族</v>
          </cell>
          <cell r="D197" t="str">
            <v>男</v>
          </cell>
          <cell r="E197" t="str">
            <v>共青团员</v>
          </cell>
        </row>
        <row r="198">
          <cell r="B198" t="str">
            <v>谢子豪</v>
          </cell>
          <cell r="C198" t="str">
            <v>汉族</v>
          </cell>
          <cell r="D198" t="str">
            <v>男</v>
          </cell>
          <cell r="E198" t="str">
            <v>共青团员</v>
          </cell>
        </row>
        <row r="199">
          <cell r="B199" t="str">
            <v>杨阳</v>
          </cell>
          <cell r="C199" t="str">
            <v>汉族</v>
          </cell>
          <cell r="D199" t="str">
            <v>男</v>
          </cell>
          <cell r="E199" t="str">
            <v>共青团员</v>
          </cell>
        </row>
        <row r="200">
          <cell r="B200" t="str">
            <v>陶志国</v>
          </cell>
          <cell r="C200" t="str">
            <v>汉族</v>
          </cell>
          <cell r="D200" t="str">
            <v>男</v>
          </cell>
          <cell r="E200" t="str">
            <v>群众</v>
          </cell>
        </row>
        <row r="201">
          <cell r="B201" t="str">
            <v>钟敬京</v>
          </cell>
          <cell r="C201" t="str">
            <v>汉族</v>
          </cell>
          <cell r="D201" t="str">
            <v>男</v>
          </cell>
          <cell r="E201" t="str">
            <v>共青团员</v>
          </cell>
        </row>
        <row r="202">
          <cell r="B202" t="str">
            <v>樊忠成</v>
          </cell>
          <cell r="C202" t="str">
            <v>汉族</v>
          </cell>
          <cell r="D202" t="str">
            <v>男</v>
          </cell>
          <cell r="E202" t="str">
            <v>共青团员</v>
          </cell>
        </row>
        <row r="203">
          <cell r="B203" t="str">
            <v>李程彬</v>
          </cell>
          <cell r="C203" t="str">
            <v>汉族</v>
          </cell>
          <cell r="D203" t="str">
            <v>男</v>
          </cell>
          <cell r="E203" t="str">
            <v>共青团员</v>
          </cell>
        </row>
        <row r="204">
          <cell r="B204" t="str">
            <v>陈奕</v>
          </cell>
          <cell r="C204" t="str">
            <v>汉族</v>
          </cell>
          <cell r="D204" t="str">
            <v>男</v>
          </cell>
          <cell r="E204" t="str">
            <v>共青团员</v>
          </cell>
        </row>
        <row r="205">
          <cell r="B205" t="str">
            <v>黄飞</v>
          </cell>
          <cell r="C205" t="str">
            <v>汉族</v>
          </cell>
          <cell r="D205" t="str">
            <v>男</v>
          </cell>
          <cell r="E205" t="str">
            <v>共青团员</v>
          </cell>
        </row>
        <row r="206">
          <cell r="B206" t="str">
            <v>刘子豪</v>
          </cell>
          <cell r="C206" t="str">
            <v>汉族</v>
          </cell>
          <cell r="D206" t="str">
            <v>男</v>
          </cell>
          <cell r="E206" t="str">
            <v>共青团员</v>
          </cell>
        </row>
        <row r="207">
          <cell r="B207" t="str">
            <v>李杨</v>
          </cell>
          <cell r="C207" t="str">
            <v>汉族</v>
          </cell>
          <cell r="D207" t="str">
            <v>男</v>
          </cell>
          <cell r="E207" t="str">
            <v>群众</v>
          </cell>
        </row>
        <row r="208">
          <cell r="B208" t="str">
            <v>周天</v>
          </cell>
          <cell r="C208" t="str">
            <v>汉族</v>
          </cell>
          <cell r="D208" t="str">
            <v>男</v>
          </cell>
          <cell r="E208" t="str">
            <v>共青团员</v>
          </cell>
        </row>
        <row r="209">
          <cell r="B209" t="str">
            <v>李逸凡</v>
          </cell>
          <cell r="C209" t="str">
            <v>汉族</v>
          </cell>
          <cell r="D209" t="str">
            <v>男</v>
          </cell>
          <cell r="E209" t="str">
            <v>共青团员</v>
          </cell>
        </row>
        <row r="210">
          <cell r="B210" t="str">
            <v>陈星</v>
          </cell>
          <cell r="C210" t="str">
            <v>汉族</v>
          </cell>
          <cell r="D210" t="str">
            <v>男</v>
          </cell>
          <cell r="E210" t="str">
            <v>共青团员</v>
          </cell>
        </row>
        <row r="211">
          <cell r="B211" t="str">
            <v>汤强</v>
          </cell>
          <cell r="C211" t="str">
            <v>汉族</v>
          </cell>
          <cell r="D211" t="str">
            <v>男</v>
          </cell>
          <cell r="E211" t="str">
            <v>共青团员</v>
          </cell>
        </row>
        <row r="212">
          <cell r="B212" t="str">
            <v>陈昕晔</v>
          </cell>
          <cell r="C212" t="str">
            <v>汉族</v>
          </cell>
          <cell r="D212" t="str">
            <v>男</v>
          </cell>
          <cell r="E212" t="str">
            <v>共青团员</v>
          </cell>
        </row>
        <row r="213">
          <cell r="B213" t="str">
            <v>王云飞</v>
          </cell>
          <cell r="C213" t="str">
            <v>汉族</v>
          </cell>
          <cell r="D213" t="str">
            <v>男</v>
          </cell>
          <cell r="E213" t="str">
            <v>共青团员</v>
          </cell>
        </row>
        <row r="214">
          <cell r="B214" t="str">
            <v>廖鑫</v>
          </cell>
          <cell r="C214" t="str">
            <v>汉族</v>
          </cell>
          <cell r="D214" t="str">
            <v>男</v>
          </cell>
          <cell r="E214" t="str">
            <v>共青团员</v>
          </cell>
        </row>
        <row r="215">
          <cell r="B215" t="str">
            <v>熊金国</v>
          </cell>
          <cell r="C215" t="str">
            <v>汉族</v>
          </cell>
          <cell r="D215" t="str">
            <v>男</v>
          </cell>
          <cell r="E215" t="str">
            <v>共青团员</v>
          </cell>
        </row>
        <row r="216">
          <cell r="B216" t="str">
            <v>金国志</v>
          </cell>
          <cell r="C216" t="str">
            <v>汉族</v>
          </cell>
          <cell r="D216" t="str">
            <v>男</v>
          </cell>
          <cell r="E216" t="str">
            <v>共青团员</v>
          </cell>
        </row>
        <row r="217">
          <cell r="B217" t="str">
            <v>刘乐</v>
          </cell>
          <cell r="C217" t="str">
            <v>汉族</v>
          </cell>
          <cell r="D217" t="str">
            <v>男</v>
          </cell>
          <cell r="E217" t="str">
            <v>群众</v>
          </cell>
        </row>
        <row r="218">
          <cell r="B218" t="str">
            <v>傅杨</v>
          </cell>
          <cell r="C218" t="str">
            <v>汉族</v>
          </cell>
          <cell r="D218" t="str">
            <v>男</v>
          </cell>
          <cell r="E218" t="str">
            <v>共青团员</v>
          </cell>
        </row>
        <row r="219">
          <cell r="B219" t="str">
            <v>吴晓勇</v>
          </cell>
          <cell r="C219" t="str">
            <v>汉族</v>
          </cell>
          <cell r="D219" t="str">
            <v>男</v>
          </cell>
          <cell r="E219" t="str">
            <v>共青团员</v>
          </cell>
        </row>
        <row r="220">
          <cell r="B220" t="str">
            <v>孙力</v>
          </cell>
          <cell r="C220" t="str">
            <v>汉族</v>
          </cell>
          <cell r="D220" t="str">
            <v>男</v>
          </cell>
          <cell r="E220" t="str">
            <v>共青团员</v>
          </cell>
        </row>
        <row r="221">
          <cell r="B221" t="str">
            <v>闫石</v>
          </cell>
          <cell r="C221" t="str">
            <v>汉族</v>
          </cell>
          <cell r="D221" t="str">
            <v>男</v>
          </cell>
          <cell r="E221" t="str">
            <v>共青团员</v>
          </cell>
        </row>
        <row r="222">
          <cell r="B222" t="str">
            <v>胡章祥</v>
          </cell>
          <cell r="C222" t="str">
            <v>汉族</v>
          </cell>
          <cell r="D222" t="str">
            <v>男</v>
          </cell>
          <cell r="E222" t="str">
            <v>共青团员</v>
          </cell>
        </row>
        <row r="223">
          <cell r="B223" t="str">
            <v>张松</v>
          </cell>
          <cell r="C223" t="str">
            <v>汉族</v>
          </cell>
          <cell r="D223" t="str">
            <v>男</v>
          </cell>
          <cell r="E223" t="str">
            <v>共青团员</v>
          </cell>
        </row>
        <row r="224">
          <cell r="B224" t="str">
            <v>严文德</v>
          </cell>
          <cell r="C224" t="str">
            <v>汉族</v>
          </cell>
          <cell r="D224" t="str">
            <v>男</v>
          </cell>
          <cell r="E224" t="str">
            <v>群众</v>
          </cell>
        </row>
        <row r="225">
          <cell r="B225" t="str">
            <v>沈翔宇</v>
          </cell>
          <cell r="C225" t="str">
            <v>汉族</v>
          </cell>
          <cell r="D225" t="str">
            <v>男</v>
          </cell>
          <cell r="E225" t="str">
            <v>共青团员</v>
          </cell>
        </row>
        <row r="226">
          <cell r="B226" t="str">
            <v>安庆</v>
          </cell>
          <cell r="C226" t="str">
            <v>汉族</v>
          </cell>
          <cell r="D226" t="str">
            <v>男</v>
          </cell>
          <cell r="E226" t="str">
            <v>共青团员</v>
          </cell>
        </row>
        <row r="227">
          <cell r="B227" t="str">
            <v>金波</v>
          </cell>
          <cell r="C227" t="str">
            <v>汉族</v>
          </cell>
          <cell r="D227" t="str">
            <v>男</v>
          </cell>
          <cell r="E227" t="str">
            <v>共青团员</v>
          </cell>
        </row>
        <row r="228">
          <cell r="B228" t="str">
            <v>王卫清</v>
          </cell>
          <cell r="C228" t="str">
            <v>汉族</v>
          </cell>
          <cell r="D228" t="str">
            <v>男</v>
          </cell>
          <cell r="E228" t="str">
            <v>共青团员</v>
          </cell>
        </row>
        <row r="229">
          <cell r="B229" t="str">
            <v>王裕彬</v>
          </cell>
          <cell r="C229" t="str">
            <v>汉族</v>
          </cell>
          <cell r="D229" t="str">
            <v>男</v>
          </cell>
          <cell r="E229" t="str">
            <v>共青团员</v>
          </cell>
        </row>
        <row r="230">
          <cell r="B230" t="str">
            <v>王超</v>
          </cell>
          <cell r="C230" t="str">
            <v>汉族</v>
          </cell>
          <cell r="D230" t="str">
            <v>男</v>
          </cell>
          <cell r="E230" t="str">
            <v>共青团员</v>
          </cell>
        </row>
        <row r="231">
          <cell r="B231" t="str">
            <v>刘炎</v>
          </cell>
          <cell r="C231" t="str">
            <v>汉族</v>
          </cell>
          <cell r="D231" t="str">
            <v>男</v>
          </cell>
          <cell r="E231" t="str">
            <v>群众</v>
          </cell>
        </row>
        <row r="232">
          <cell r="B232" t="str">
            <v>唐超</v>
          </cell>
          <cell r="C232" t="str">
            <v>汉族</v>
          </cell>
          <cell r="D232" t="str">
            <v>男</v>
          </cell>
          <cell r="E232" t="str">
            <v>共青团员</v>
          </cell>
        </row>
        <row r="233">
          <cell r="B233" t="str">
            <v>李婷婷</v>
          </cell>
          <cell r="C233" t="str">
            <v>汉族</v>
          </cell>
          <cell r="D233" t="str">
            <v>女</v>
          </cell>
          <cell r="E233" t="str">
            <v>共青团员</v>
          </cell>
        </row>
        <row r="234">
          <cell r="B234" t="str">
            <v>余佳婧</v>
          </cell>
          <cell r="C234" t="str">
            <v>汉族</v>
          </cell>
          <cell r="D234" t="str">
            <v>女</v>
          </cell>
          <cell r="E234" t="str">
            <v>共青团员</v>
          </cell>
        </row>
        <row r="235">
          <cell r="B235" t="str">
            <v>王莉君</v>
          </cell>
          <cell r="C235" t="str">
            <v>汉族</v>
          </cell>
          <cell r="D235" t="str">
            <v>女</v>
          </cell>
          <cell r="E235" t="str">
            <v>共青团员</v>
          </cell>
        </row>
        <row r="236">
          <cell r="B236" t="str">
            <v>陈庆英</v>
          </cell>
          <cell r="C236" t="str">
            <v>汉族</v>
          </cell>
          <cell r="D236" t="str">
            <v>女</v>
          </cell>
          <cell r="E236" t="str">
            <v>共青团员</v>
          </cell>
        </row>
        <row r="237">
          <cell r="B237" t="str">
            <v>邓梦茹</v>
          </cell>
          <cell r="C237" t="str">
            <v>汉族</v>
          </cell>
          <cell r="D237" t="str">
            <v>女</v>
          </cell>
          <cell r="E237" t="str">
            <v>共青团员</v>
          </cell>
        </row>
        <row r="238">
          <cell r="B238" t="str">
            <v>纪红艳</v>
          </cell>
          <cell r="C238" t="str">
            <v>汉族</v>
          </cell>
          <cell r="D238" t="str">
            <v>女</v>
          </cell>
          <cell r="E238" t="str">
            <v>共青团员</v>
          </cell>
        </row>
        <row r="239">
          <cell r="B239" t="str">
            <v>曹妍</v>
          </cell>
          <cell r="C239" t="str">
            <v>汉族</v>
          </cell>
          <cell r="D239" t="str">
            <v>女</v>
          </cell>
          <cell r="E239" t="str">
            <v>共青团员</v>
          </cell>
        </row>
        <row r="240">
          <cell r="B240" t="str">
            <v>毛钰</v>
          </cell>
          <cell r="C240" t="str">
            <v>汉族</v>
          </cell>
          <cell r="D240" t="str">
            <v>女</v>
          </cell>
          <cell r="E240" t="str">
            <v>共青团员</v>
          </cell>
        </row>
        <row r="241">
          <cell r="B241" t="str">
            <v>王梦婷</v>
          </cell>
          <cell r="C241" t="str">
            <v>汉族</v>
          </cell>
          <cell r="D241" t="str">
            <v>女</v>
          </cell>
          <cell r="E241" t="str">
            <v>共青团员</v>
          </cell>
        </row>
        <row r="242">
          <cell r="B242" t="str">
            <v>胡路遥</v>
          </cell>
          <cell r="C242" t="str">
            <v>汉族</v>
          </cell>
          <cell r="D242" t="str">
            <v>女</v>
          </cell>
          <cell r="E242" t="str">
            <v>共青团员</v>
          </cell>
        </row>
        <row r="243">
          <cell r="B243" t="str">
            <v>叶智伦</v>
          </cell>
          <cell r="C243" t="str">
            <v>汉</v>
          </cell>
          <cell r="D243" t="str">
            <v>男</v>
          </cell>
          <cell r="E243" t="str">
            <v>共青团员</v>
          </cell>
        </row>
        <row r="244">
          <cell r="B244" t="str">
            <v>严书宁</v>
          </cell>
          <cell r="C244" t="str">
            <v>汉族</v>
          </cell>
          <cell r="D244" t="str">
            <v>男</v>
          </cell>
          <cell r="E244" t="str">
            <v>共青团员</v>
          </cell>
        </row>
        <row r="245">
          <cell r="B245" t="str">
            <v>陈慧文</v>
          </cell>
          <cell r="C245" t="str">
            <v>汉族</v>
          </cell>
          <cell r="D245" t="str">
            <v>男</v>
          </cell>
          <cell r="E245" t="str">
            <v>共青团员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9"/>
  <sheetViews>
    <sheetView tabSelected="1" workbookViewId="0">
      <selection activeCell="P12" sqref="P12"/>
    </sheetView>
  </sheetViews>
  <sheetFormatPr defaultColWidth="9" defaultRowHeight="13.5"/>
  <cols>
    <col min="1" max="1" width="4.63333333333333" style="4" customWidth="1"/>
    <col min="2" max="2" width="7" style="4" customWidth="1"/>
    <col min="3" max="3" width="12.625" style="5" customWidth="1"/>
    <col min="4" max="4" width="13.5" style="4" customWidth="1"/>
    <col min="5" max="5" width="7.875" style="4" customWidth="1"/>
    <col min="6" max="6" width="11.25" style="4" customWidth="1"/>
    <col min="7" max="7" width="7.125" style="4" customWidth="1"/>
    <col min="8" max="8" width="6.25" style="4" customWidth="1"/>
    <col min="9" max="9" width="5.625" style="4" customWidth="1"/>
    <col min="10" max="10" width="6.375" style="4" customWidth="1"/>
    <col min="11" max="11" width="7.125" style="4" customWidth="1"/>
    <col min="12" max="12" width="6.375" style="4" customWidth="1"/>
    <col min="13" max="13" width="8" style="4" customWidth="1"/>
    <col min="14" max="14" width="12.25" customWidth="1"/>
  </cols>
  <sheetData>
    <row r="1" ht="40" customHeight="1" spans="1:14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30" customHeight="1" spans="1:14">
      <c r="A2" s="8" t="s">
        <v>1</v>
      </c>
      <c r="B2" s="8"/>
      <c r="C2" s="9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ht="19.5" customHeight="1" spans="1:14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2" t="s">
        <v>10</v>
      </c>
      <c r="J3" s="10"/>
      <c r="K3" s="12" t="s">
        <v>11</v>
      </c>
      <c r="L3" s="10"/>
      <c r="M3" s="14" t="s">
        <v>12</v>
      </c>
      <c r="N3" s="14" t="s">
        <v>13</v>
      </c>
    </row>
    <row r="4" s="1" customFormat="1" ht="28" customHeight="1" spans="1:14">
      <c r="A4" s="10"/>
      <c r="B4" s="10"/>
      <c r="C4" s="11"/>
      <c r="D4" s="10"/>
      <c r="E4" s="10"/>
      <c r="F4" s="10"/>
      <c r="G4" s="10"/>
      <c r="H4" s="10"/>
      <c r="I4" s="12" t="s">
        <v>14</v>
      </c>
      <c r="J4" s="10" t="s">
        <v>15</v>
      </c>
      <c r="K4" s="12" t="s">
        <v>11</v>
      </c>
      <c r="L4" s="10" t="s">
        <v>15</v>
      </c>
      <c r="M4" s="15"/>
      <c r="N4" s="15"/>
    </row>
    <row r="5" s="2" customFormat="1" ht="33" customHeight="1" spans="1:14">
      <c r="A5" s="10">
        <v>1</v>
      </c>
      <c r="B5" s="10" t="s">
        <v>16</v>
      </c>
      <c r="C5" s="11" t="s">
        <v>17</v>
      </c>
      <c r="D5" s="10" t="s">
        <v>18</v>
      </c>
      <c r="E5" s="10" t="s">
        <v>19</v>
      </c>
      <c r="F5" s="12" t="s">
        <v>20</v>
      </c>
      <c r="G5" s="10" t="s">
        <v>21</v>
      </c>
      <c r="H5" s="10" t="s">
        <v>21</v>
      </c>
      <c r="I5" s="12" t="s">
        <v>22</v>
      </c>
      <c r="J5" s="10" t="s">
        <v>23</v>
      </c>
      <c r="K5" s="12" t="s">
        <v>24</v>
      </c>
      <c r="L5" s="10" t="s">
        <v>25</v>
      </c>
      <c r="M5" s="10"/>
      <c r="N5" s="16"/>
    </row>
    <row r="6" ht="33" customHeight="1" spans="1:14">
      <c r="A6" s="10">
        <v>2</v>
      </c>
      <c r="B6" s="10" t="s">
        <v>26</v>
      </c>
      <c r="C6" s="11" t="s">
        <v>27</v>
      </c>
      <c r="D6" s="10" t="s">
        <v>18</v>
      </c>
      <c r="E6" s="10" t="s">
        <v>21</v>
      </c>
      <c r="F6" s="12" t="s">
        <v>20</v>
      </c>
      <c r="G6" s="10" t="s">
        <v>21</v>
      </c>
      <c r="H6" s="10" t="s">
        <v>21</v>
      </c>
      <c r="I6" s="10" t="s">
        <v>28</v>
      </c>
      <c r="J6" s="10" t="s">
        <v>29</v>
      </c>
      <c r="K6" s="10" t="s">
        <v>30</v>
      </c>
      <c r="L6" s="10" t="s">
        <v>31</v>
      </c>
      <c r="M6" s="10"/>
      <c r="N6" s="16"/>
    </row>
    <row r="7" ht="33" customHeight="1" spans="1:14">
      <c r="A7" s="10">
        <v>3</v>
      </c>
      <c r="B7" s="10" t="s">
        <v>32</v>
      </c>
      <c r="C7" s="11" t="s">
        <v>33</v>
      </c>
      <c r="D7" s="10" t="s">
        <v>18</v>
      </c>
      <c r="E7" s="10" t="s">
        <v>34</v>
      </c>
      <c r="F7" s="12" t="s">
        <v>20</v>
      </c>
      <c r="G7" s="10" t="s">
        <v>21</v>
      </c>
      <c r="H7" s="10" t="s">
        <v>21</v>
      </c>
      <c r="I7" s="10" t="s">
        <v>35</v>
      </c>
      <c r="J7" s="10" t="s">
        <v>36</v>
      </c>
      <c r="K7" s="10" t="s">
        <v>37</v>
      </c>
      <c r="L7" s="10" t="s">
        <v>38</v>
      </c>
      <c r="M7" s="10"/>
      <c r="N7" s="16"/>
    </row>
    <row r="8" ht="33" customHeight="1" spans="1:14">
      <c r="A8" s="10">
        <v>4</v>
      </c>
      <c r="B8" s="10" t="s">
        <v>39</v>
      </c>
      <c r="C8" s="11" t="s">
        <v>40</v>
      </c>
      <c r="D8" s="10" t="s">
        <v>18</v>
      </c>
      <c r="E8" s="10" t="s">
        <v>21</v>
      </c>
      <c r="F8" s="12" t="s">
        <v>20</v>
      </c>
      <c r="G8" s="10" t="s">
        <v>21</v>
      </c>
      <c r="H8" s="10" t="s">
        <v>21</v>
      </c>
      <c r="I8" s="10" t="s">
        <v>41</v>
      </c>
      <c r="J8" s="10" t="s">
        <v>42</v>
      </c>
      <c r="K8" s="10" t="s">
        <v>43</v>
      </c>
      <c r="L8" s="10" t="s">
        <v>23</v>
      </c>
      <c r="M8" s="10"/>
      <c r="N8" s="16"/>
    </row>
    <row r="9" ht="33" customHeight="1" spans="1:14">
      <c r="A9" s="10">
        <v>5</v>
      </c>
      <c r="B9" s="10" t="s">
        <v>44</v>
      </c>
      <c r="C9" s="11" t="s">
        <v>45</v>
      </c>
      <c r="D9" s="10" t="s">
        <v>18</v>
      </c>
      <c r="E9" s="10" t="s">
        <v>21</v>
      </c>
      <c r="F9" s="12" t="s">
        <v>20</v>
      </c>
      <c r="G9" s="10" t="s">
        <v>21</v>
      </c>
      <c r="H9" s="10" t="s">
        <v>21</v>
      </c>
      <c r="I9" s="10" t="s">
        <v>46</v>
      </c>
      <c r="J9" s="10" t="s">
        <v>38</v>
      </c>
      <c r="K9" s="10" t="s">
        <v>47</v>
      </c>
      <c r="L9" s="10" t="s">
        <v>48</v>
      </c>
      <c r="M9" s="10"/>
      <c r="N9" s="16"/>
    </row>
    <row r="10" ht="33" customHeight="1" spans="1:14">
      <c r="A10" s="10">
        <v>6</v>
      </c>
      <c r="B10" s="10" t="s">
        <v>49</v>
      </c>
      <c r="C10" s="11" t="s">
        <v>50</v>
      </c>
      <c r="D10" s="10" t="s">
        <v>18</v>
      </c>
      <c r="E10" s="10" t="s">
        <v>21</v>
      </c>
      <c r="F10" s="12" t="s">
        <v>20</v>
      </c>
      <c r="G10" s="10" t="s">
        <v>21</v>
      </c>
      <c r="H10" s="10" t="s">
        <v>21</v>
      </c>
      <c r="I10" s="10" t="s">
        <v>51</v>
      </c>
      <c r="J10" s="10" t="s">
        <v>52</v>
      </c>
      <c r="K10" s="10" t="s">
        <v>53</v>
      </c>
      <c r="L10" s="10" t="s">
        <v>54</v>
      </c>
      <c r="M10" s="10"/>
      <c r="N10" s="16"/>
    </row>
    <row r="11" ht="129" customHeight="1" spans="1:14">
      <c r="A11" s="10">
        <v>7</v>
      </c>
      <c r="B11" s="10" t="s">
        <v>55</v>
      </c>
      <c r="C11" s="11" t="s">
        <v>56</v>
      </c>
      <c r="D11" s="10" t="s">
        <v>57</v>
      </c>
      <c r="E11" s="10" t="str">
        <f>VLOOKUP(B11,[1]Sheet1!$B$3:$D$69,3,0)</f>
        <v>副班长</v>
      </c>
      <c r="F11" s="10" t="s">
        <v>58</v>
      </c>
      <c r="G11" s="10" t="s">
        <v>21</v>
      </c>
      <c r="H11" s="10" t="s">
        <v>21</v>
      </c>
      <c r="I11" s="10" t="s">
        <v>59</v>
      </c>
      <c r="J11" s="10" t="s">
        <v>60</v>
      </c>
      <c r="K11" s="10" t="s">
        <v>61</v>
      </c>
      <c r="L11" s="10" t="s">
        <v>60</v>
      </c>
      <c r="M11" s="10" t="s">
        <v>62</v>
      </c>
      <c r="N11" s="17" t="s">
        <v>63</v>
      </c>
    </row>
    <row r="12" ht="33" customHeight="1" spans="1:14">
      <c r="A12" s="10">
        <v>8</v>
      </c>
      <c r="B12" s="10" t="s">
        <v>64</v>
      </c>
      <c r="C12" s="11" t="s">
        <v>65</v>
      </c>
      <c r="D12" s="10" t="s">
        <v>57</v>
      </c>
      <c r="E12" s="10" t="s">
        <v>21</v>
      </c>
      <c r="F12" s="12" t="s">
        <v>20</v>
      </c>
      <c r="G12" s="10" t="s">
        <v>21</v>
      </c>
      <c r="H12" s="10" t="s">
        <v>21</v>
      </c>
      <c r="I12" s="10" t="s">
        <v>66</v>
      </c>
      <c r="J12" s="10" t="s">
        <v>67</v>
      </c>
      <c r="K12" s="10" t="s">
        <v>68</v>
      </c>
      <c r="L12" s="10" t="s">
        <v>69</v>
      </c>
      <c r="M12" s="10"/>
      <c r="N12" s="16"/>
    </row>
    <row r="13" ht="33" customHeight="1" spans="1:14">
      <c r="A13" s="10">
        <v>9</v>
      </c>
      <c r="B13" s="10" t="s">
        <v>70</v>
      </c>
      <c r="C13" s="11" t="s">
        <v>71</v>
      </c>
      <c r="D13" s="10" t="s">
        <v>57</v>
      </c>
      <c r="E13" s="10" t="str">
        <f>VLOOKUP(B13,[1]Sheet1!$B$3:$D$69,3,0)</f>
        <v>学习委员</v>
      </c>
      <c r="F13" s="10" t="s">
        <v>72</v>
      </c>
      <c r="G13" s="10" t="s">
        <v>21</v>
      </c>
      <c r="H13" s="10" t="s">
        <v>21</v>
      </c>
      <c r="I13" s="10" t="s">
        <v>73</v>
      </c>
      <c r="J13" s="10" t="s">
        <v>74</v>
      </c>
      <c r="K13" s="10" t="s">
        <v>47</v>
      </c>
      <c r="L13" s="10" t="s">
        <v>74</v>
      </c>
      <c r="M13" s="10"/>
      <c r="N13" s="16"/>
    </row>
    <row r="14" ht="33" customHeight="1" spans="1:14">
      <c r="A14" s="10">
        <v>10</v>
      </c>
      <c r="B14" s="10" t="s">
        <v>75</v>
      </c>
      <c r="C14" s="11" t="s">
        <v>76</v>
      </c>
      <c r="D14" s="10" t="s">
        <v>57</v>
      </c>
      <c r="E14" s="10" t="s">
        <v>21</v>
      </c>
      <c r="F14" s="12" t="s">
        <v>20</v>
      </c>
      <c r="G14" s="10" t="s">
        <v>21</v>
      </c>
      <c r="H14" s="10" t="s">
        <v>21</v>
      </c>
      <c r="I14" s="10" t="s">
        <v>77</v>
      </c>
      <c r="J14" s="10" t="s">
        <v>78</v>
      </c>
      <c r="K14" s="10" t="s">
        <v>79</v>
      </c>
      <c r="L14" s="10" t="s">
        <v>78</v>
      </c>
      <c r="M14" s="10"/>
      <c r="N14" s="16"/>
    </row>
    <row r="15" ht="33" customHeight="1" spans="1:14">
      <c r="A15" s="10">
        <v>11</v>
      </c>
      <c r="B15" s="10" t="s">
        <v>80</v>
      </c>
      <c r="C15" s="11" t="s">
        <v>81</v>
      </c>
      <c r="D15" s="10" t="s">
        <v>57</v>
      </c>
      <c r="E15" s="10" t="str">
        <f>VLOOKUP(B15,[1]Sheet1!$B$3:$D$69,3,0)</f>
        <v>心理委员</v>
      </c>
      <c r="F15" s="10" t="s">
        <v>58</v>
      </c>
      <c r="G15" s="10" t="s">
        <v>21</v>
      </c>
      <c r="H15" s="10" t="s">
        <v>21</v>
      </c>
      <c r="I15" s="10" t="s">
        <v>82</v>
      </c>
      <c r="J15" s="10" t="s">
        <v>69</v>
      </c>
      <c r="K15" s="10" t="s">
        <v>83</v>
      </c>
      <c r="L15" s="10" t="s">
        <v>84</v>
      </c>
      <c r="M15" s="10"/>
      <c r="N15" s="16"/>
    </row>
    <row r="16" ht="33" customHeight="1" spans="1:14">
      <c r="A16" s="10">
        <v>12</v>
      </c>
      <c r="B16" s="10" t="s">
        <v>85</v>
      </c>
      <c r="C16" s="11" t="s">
        <v>86</v>
      </c>
      <c r="D16" s="10" t="s">
        <v>87</v>
      </c>
      <c r="E16" s="10" t="s">
        <v>21</v>
      </c>
      <c r="F16" s="12" t="s">
        <v>20</v>
      </c>
      <c r="G16" s="10" t="s">
        <v>21</v>
      </c>
      <c r="H16" s="10" t="s">
        <v>21</v>
      </c>
      <c r="I16" s="10" t="s">
        <v>88</v>
      </c>
      <c r="J16" s="10" t="s">
        <v>89</v>
      </c>
      <c r="K16" s="10" t="s">
        <v>90</v>
      </c>
      <c r="L16" s="10" t="s">
        <v>91</v>
      </c>
      <c r="M16" s="10"/>
      <c r="N16" s="16"/>
    </row>
    <row r="17" ht="33" customHeight="1" spans="1:14">
      <c r="A17" s="10">
        <v>13</v>
      </c>
      <c r="B17" s="10" t="s">
        <v>92</v>
      </c>
      <c r="C17" s="11" t="s">
        <v>93</v>
      </c>
      <c r="D17" s="10" t="s">
        <v>87</v>
      </c>
      <c r="E17" s="10" t="str">
        <f>VLOOKUP(B17,[1]Sheet1!$B$3:$D$69,3,0)</f>
        <v>宣传委员</v>
      </c>
      <c r="F17" s="10" t="s">
        <v>58</v>
      </c>
      <c r="G17" s="10" t="s">
        <v>21</v>
      </c>
      <c r="H17" s="10" t="s">
        <v>21</v>
      </c>
      <c r="I17" s="10" t="s">
        <v>94</v>
      </c>
      <c r="J17" s="10" t="s">
        <v>95</v>
      </c>
      <c r="K17" s="10" t="s">
        <v>96</v>
      </c>
      <c r="L17" s="10" t="s">
        <v>95</v>
      </c>
      <c r="M17" s="10"/>
      <c r="N17" s="16"/>
    </row>
    <row r="18" ht="33" customHeight="1" spans="1:14">
      <c r="A18" s="10">
        <v>14</v>
      </c>
      <c r="B18" s="10" t="s">
        <v>97</v>
      </c>
      <c r="C18" s="11" t="s">
        <v>98</v>
      </c>
      <c r="D18" s="10" t="s">
        <v>87</v>
      </c>
      <c r="E18" s="10" t="str">
        <f>VLOOKUP(B18,[1]Sheet1!$B$3:$D$69,3,0)</f>
        <v>生活委员</v>
      </c>
      <c r="F18" s="12" t="s">
        <v>20</v>
      </c>
      <c r="G18" s="10" t="s">
        <v>21</v>
      </c>
      <c r="H18" s="10" t="s">
        <v>21</v>
      </c>
      <c r="I18" s="10" t="s">
        <v>99</v>
      </c>
      <c r="J18" s="10" t="s">
        <v>100</v>
      </c>
      <c r="K18" s="10" t="s">
        <v>101</v>
      </c>
      <c r="L18" s="10" t="s">
        <v>102</v>
      </c>
      <c r="M18" s="10"/>
      <c r="N18" s="16"/>
    </row>
    <row r="19" ht="33" customHeight="1" spans="1:14">
      <c r="A19" s="10">
        <v>15</v>
      </c>
      <c r="B19" s="10" t="s">
        <v>103</v>
      </c>
      <c r="C19" s="11" t="s">
        <v>104</v>
      </c>
      <c r="D19" s="10" t="s">
        <v>87</v>
      </c>
      <c r="E19" s="10" t="str">
        <f>VLOOKUP(B19,[1]Sheet1!$B$3:$D$69,3,0)</f>
        <v>学习委员</v>
      </c>
      <c r="F19" s="12" t="s">
        <v>105</v>
      </c>
      <c r="G19" s="10" t="s">
        <v>21</v>
      </c>
      <c r="H19" s="10" t="s">
        <v>21</v>
      </c>
      <c r="I19" s="10" t="s">
        <v>106</v>
      </c>
      <c r="J19" s="10" t="s">
        <v>102</v>
      </c>
      <c r="K19" s="10" t="s">
        <v>107</v>
      </c>
      <c r="L19" s="10" t="s">
        <v>108</v>
      </c>
      <c r="M19" s="10"/>
      <c r="N19" s="16"/>
    </row>
    <row r="20" ht="33" customHeight="1" spans="1:14">
      <c r="A20" s="10">
        <v>16</v>
      </c>
      <c r="B20" s="10" t="s">
        <v>109</v>
      </c>
      <c r="C20" s="11" t="s">
        <v>110</v>
      </c>
      <c r="D20" s="10" t="s">
        <v>87</v>
      </c>
      <c r="E20" s="10" t="str">
        <f>VLOOKUP(B20,[1]Sheet1!$B$3:$D$69,3,0)</f>
        <v>文艺委员</v>
      </c>
      <c r="F20" s="10" t="s">
        <v>20</v>
      </c>
      <c r="G20" s="10" t="s">
        <v>21</v>
      </c>
      <c r="H20" s="10" t="s">
        <v>21</v>
      </c>
      <c r="I20" s="10" t="s">
        <v>111</v>
      </c>
      <c r="J20" s="10" t="s">
        <v>112</v>
      </c>
      <c r="K20" s="10" t="s">
        <v>113</v>
      </c>
      <c r="L20" s="10" t="s">
        <v>112</v>
      </c>
      <c r="M20" s="10"/>
      <c r="N20" s="16"/>
    </row>
    <row r="21" ht="33" customHeight="1" spans="1:14">
      <c r="A21" s="10">
        <v>17</v>
      </c>
      <c r="B21" s="10" t="s">
        <v>114</v>
      </c>
      <c r="C21" s="11" t="s">
        <v>115</v>
      </c>
      <c r="D21" s="10" t="s">
        <v>87</v>
      </c>
      <c r="E21" s="10" t="str">
        <f>VLOOKUP(B21,[1]Sheet1!$B$3:$D$69,3,0)</f>
        <v>纪律委员</v>
      </c>
      <c r="F21" s="10" t="s">
        <v>20</v>
      </c>
      <c r="G21" s="10" t="s">
        <v>21</v>
      </c>
      <c r="H21" s="10" t="s">
        <v>21</v>
      </c>
      <c r="I21" s="10" t="s">
        <v>116</v>
      </c>
      <c r="J21" s="10" t="s">
        <v>117</v>
      </c>
      <c r="K21" s="10" t="s">
        <v>118</v>
      </c>
      <c r="L21" s="10" t="s">
        <v>119</v>
      </c>
      <c r="M21" s="10"/>
      <c r="N21" s="16"/>
    </row>
    <row r="22" ht="33" customHeight="1" spans="1:14">
      <c r="A22" s="10">
        <v>18</v>
      </c>
      <c r="B22" s="10" t="s">
        <v>120</v>
      </c>
      <c r="C22" s="11" t="s">
        <v>121</v>
      </c>
      <c r="D22" s="10" t="s">
        <v>122</v>
      </c>
      <c r="E22" s="10" t="s">
        <v>21</v>
      </c>
      <c r="F22" s="10" t="s">
        <v>105</v>
      </c>
      <c r="G22" s="10" t="s">
        <v>21</v>
      </c>
      <c r="H22" s="10" t="s">
        <v>21</v>
      </c>
      <c r="I22" s="10" t="s">
        <v>123</v>
      </c>
      <c r="J22" s="10" t="s">
        <v>124</v>
      </c>
      <c r="K22" s="10" t="s">
        <v>125</v>
      </c>
      <c r="L22" s="10" t="s">
        <v>126</v>
      </c>
      <c r="M22" s="10"/>
      <c r="N22" s="16"/>
    </row>
    <row r="23" ht="33" customHeight="1" spans="1:14">
      <c r="A23" s="10">
        <v>19</v>
      </c>
      <c r="B23" s="10" t="s">
        <v>127</v>
      </c>
      <c r="C23" s="11" t="s">
        <v>128</v>
      </c>
      <c r="D23" s="10" t="s">
        <v>122</v>
      </c>
      <c r="E23" s="10" t="s">
        <v>21</v>
      </c>
      <c r="F23" s="10" t="s">
        <v>58</v>
      </c>
      <c r="G23" s="10" t="s">
        <v>21</v>
      </c>
      <c r="H23" s="10" t="s">
        <v>21</v>
      </c>
      <c r="I23" s="10" t="s">
        <v>129</v>
      </c>
      <c r="J23" s="10" t="s">
        <v>130</v>
      </c>
      <c r="K23" s="10" t="s">
        <v>131</v>
      </c>
      <c r="L23" s="10" t="s">
        <v>132</v>
      </c>
      <c r="M23" s="10"/>
      <c r="N23" s="16"/>
    </row>
    <row r="24" ht="33" customHeight="1" spans="1:14">
      <c r="A24" s="10">
        <v>20</v>
      </c>
      <c r="B24" s="10" t="s">
        <v>133</v>
      </c>
      <c r="C24" s="11" t="s">
        <v>134</v>
      </c>
      <c r="D24" s="10" t="s">
        <v>122</v>
      </c>
      <c r="E24" s="10" t="str">
        <f>VLOOKUP(B24,[1]Sheet1!$B$3:$D$69,3,0)</f>
        <v>生活委员</v>
      </c>
      <c r="F24" s="10" t="s">
        <v>20</v>
      </c>
      <c r="G24" s="10" t="s">
        <v>21</v>
      </c>
      <c r="H24" s="10" t="s">
        <v>21</v>
      </c>
      <c r="I24" s="10" t="s">
        <v>135</v>
      </c>
      <c r="J24" s="10" t="s">
        <v>136</v>
      </c>
      <c r="K24" s="10" t="s">
        <v>137</v>
      </c>
      <c r="L24" s="10" t="s">
        <v>138</v>
      </c>
      <c r="M24" s="10"/>
      <c r="N24" s="16"/>
    </row>
    <row r="25" ht="33" customHeight="1" spans="1:14">
      <c r="A25" s="10">
        <v>21</v>
      </c>
      <c r="B25" s="10" t="s">
        <v>139</v>
      </c>
      <c r="C25" s="11" t="s">
        <v>140</v>
      </c>
      <c r="D25" s="10" t="s">
        <v>122</v>
      </c>
      <c r="E25" s="10" t="s">
        <v>21</v>
      </c>
      <c r="F25" s="10" t="s">
        <v>20</v>
      </c>
      <c r="G25" s="10" t="s">
        <v>21</v>
      </c>
      <c r="H25" s="10" t="s">
        <v>21</v>
      </c>
      <c r="I25" s="10" t="s">
        <v>141</v>
      </c>
      <c r="J25" s="10" t="s">
        <v>142</v>
      </c>
      <c r="K25" s="10" t="s">
        <v>143</v>
      </c>
      <c r="L25" s="10" t="s">
        <v>144</v>
      </c>
      <c r="M25" s="10"/>
      <c r="N25" s="16"/>
    </row>
    <row r="26" ht="33" customHeight="1" spans="1:14">
      <c r="A26" s="10">
        <v>22</v>
      </c>
      <c r="B26" s="10" t="s">
        <v>145</v>
      </c>
      <c r="C26" s="11" t="s">
        <v>146</v>
      </c>
      <c r="D26" s="10" t="s">
        <v>122</v>
      </c>
      <c r="E26" s="10" t="str">
        <f>VLOOKUP(B26,[1]Sheet1!$B$3:$D$69,3,0)</f>
        <v>体育委员</v>
      </c>
      <c r="F26" s="10" t="s">
        <v>58</v>
      </c>
      <c r="G26" s="10" t="s">
        <v>21</v>
      </c>
      <c r="H26" s="10" t="s">
        <v>21</v>
      </c>
      <c r="I26" s="10" t="s">
        <v>147</v>
      </c>
      <c r="J26" s="10" t="s">
        <v>148</v>
      </c>
      <c r="K26" s="10" t="s">
        <v>149</v>
      </c>
      <c r="L26" s="10" t="s">
        <v>136</v>
      </c>
      <c r="M26" s="10"/>
      <c r="N26" s="16"/>
    </row>
    <row r="27" ht="33" customHeight="1" spans="1:14">
      <c r="A27" s="10">
        <v>23</v>
      </c>
      <c r="B27" s="10" t="s">
        <v>150</v>
      </c>
      <c r="C27" s="11" t="s">
        <v>151</v>
      </c>
      <c r="D27" s="10" t="s">
        <v>122</v>
      </c>
      <c r="E27" s="10" t="str">
        <f>VLOOKUP(B27,[1]Sheet1!$B$3:$D$69,3,0)</f>
        <v>宣传委员</v>
      </c>
      <c r="F27" s="10" t="s">
        <v>20</v>
      </c>
      <c r="G27" s="10" t="s">
        <v>21</v>
      </c>
      <c r="H27" s="10" t="s">
        <v>21</v>
      </c>
      <c r="I27" s="10" t="s">
        <v>152</v>
      </c>
      <c r="J27" s="10" t="s">
        <v>153</v>
      </c>
      <c r="K27" s="10" t="s">
        <v>154</v>
      </c>
      <c r="L27" s="10" t="s">
        <v>155</v>
      </c>
      <c r="M27" s="10"/>
      <c r="N27" s="16"/>
    </row>
    <row r="28" ht="33" customHeight="1" spans="1:14">
      <c r="A28" s="10">
        <v>24</v>
      </c>
      <c r="B28" s="10" t="s">
        <v>156</v>
      </c>
      <c r="C28" s="11" t="s">
        <v>157</v>
      </c>
      <c r="D28" s="10" t="s">
        <v>158</v>
      </c>
      <c r="E28" s="10" t="str">
        <f>VLOOKUP(B28,[1]Sheet1!$B$3:$D$69,3,0)</f>
        <v>生活委员</v>
      </c>
      <c r="F28" s="10" t="s">
        <v>72</v>
      </c>
      <c r="G28" s="10" t="s">
        <v>21</v>
      </c>
      <c r="H28" s="10" t="s">
        <v>21</v>
      </c>
      <c r="I28" s="10" t="s">
        <v>159</v>
      </c>
      <c r="J28" s="10" t="s">
        <v>160</v>
      </c>
      <c r="K28" s="10" t="s">
        <v>161</v>
      </c>
      <c r="L28" s="10" t="s">
        <v>162</v>
      </c>
      <c r="M28" s="10"/>
      <c r="N28" s="16"/>
    </row>
    <row r="29" ht="33" customHeight="1" spans="1:14">
      <c r="A29" s="10">
        <v>25</v>
      </c>
      <c r="B29" s="10" t="s">
        <v>163</v>
      </c>
      <c r="C29" s="11" t="s">
        <v>164</v>
      </c>
      <c r="D29" s="10" t="s">
        <v>158</v>
      </c>
      <c r="E29" s="10" t="str">
        <f>VLOOKUP(B29,[1]Sheet1!$B$3:$D$69,3,0)</f>
        <v>宣传委员</v>
      </c>
      <c r="F29" s="10" t="s">
        <v>58</v>
      </c>
      <c r="G29" s="10" t="s">
        <v>21</v>
      </c>
      <c r="H29" s="10" t="s">
        <v>21</v>
      </c>
      <c r="I29" s="10" t="s">
        <v>165</v>
      </c>
      <c r="J29" s="10" t="s">
        <v>67</v>
      </c>
      <c r="K29" s="10" t="s">
        <v>166</v>
      </c>
      <c r="L29" s="10" t="s">
        <v>167</v>
      </c>
      <c r="M29" s="10"/>
      <c r="N29" s="16"/>
    </row>
    <row r="30" ht="33" customHeight="1" spans="1:14">
      <c r="A30" s="10">
        <v>26</v>
      </c>
      <c r="B30" s="10" t="s">
        <v>168</v>
      </c>
      <c r="C30" s="11" t="s">
        <v>169</v>
      </c>
      <c r="D30" s="10" t="s">
        <v>158</v>
      </c>
      <c r="E30" s="10" t="str">
        <f>VLOOKUP(B30,[1]Sheet1!$B$3:$D$69,3,0)</f>
        <v>纪律委员</v>
      </c>
      <c r="F30" s="10" t="s">
        <v>58</v>
      </c>
      <c r="G30" s="10" t="s">
        <v>21</v>
      </c>
      <c r="H30" s="10" t="s">
        <v>21</v>
      </c>
      <c r="I30" s="10" t="s">
        <v>170</v>
      </c>
      <c r="J30" s="10" t="s">
        <v>171</v>
      </c>
      <c r="K30" s="10" t="s">
        <v>172</v>
      </c>
      <c r="L30" s="10" t="s">
        <v>84</v>
      </c>
      <c r="M30" s="10"/>
      <c r="N30" s="16"/>
    </row>
    <row r="31" ht="33" customHeight="1" spans="1:14">
      <c r="A31" s="10">
        <v>27</v>
      </c>
      <c r="B31" s="10" t="s">
        <v>173</v>
      </c>
      <c r="C31" s="11" t="s">
        <v>174</v>
      </c>
      <c r="D31" s="10" t="s">
        <v>158</v>
      </c>
      <c r="E31" s="10" t="str">
        <f>VLOOKUP(B31,[1]Sheet1!$B$3:$D$69,3,0)</f>
        <v>文艺委员</v>
      </c>
      <c r="F31" s="10" t="s">
        <v>20</v>
      </c>
      <c r="G31" s="10" t="s">
        <v>21</v>
      </c>
      <c r="H31" s="10" t="s">
        <v>21</v>
      </c>
      <c r="I31" s="10" t="s">
        <v>175</v>
      </c>
      <c r="J31" s="10" t="s">
        <v>74</v>
      </c>
      <c r="K31" s="10" t="s">
        <v>176</v>
      </c>
      <c r="L31" s="10" t="s">
        <v>78</v>
      </c>
      <c r="M31" s="10"/>
      <c r="N31" s="16"/>
    </row>
    <row r="32" ht="33" customHeight="1" spans="1:14">
      <c r="A32" s="10">
        <v>28</v>
      </c>
      <c r="B32" s="10" t="s">
        <v>177</v>
      </c>
      <c r="C32" s="11" t="s">
        <v>178</v>
      </c>
      <c r="D32" s="10" t="s">
        <v>158</v>
      </c>
      <c r="E32" s="10" t="s">
        <v>21</v>
      </c>
      <c r="F32" s="10" t="s">
        <v>20</v>
      </c>
      <c r="G32" s="10" t="s">
        <v>21</v>
      </c>
      <c r="H32" s="10" t="s">
        <v>21</v>
      </c>
      <c r="I32" s="10" t="s">
        <v>179</v>
      </c>
      <c r="J32" s="10" t="s">
        <v>69</v>
      </c>
      <c r="K32" s="10" t="s">
        <v>180</v>
      </c>
      <c r="L32" s="10" t="s">
        <v>60</v>
      </c>
      <c r="M32" s="10"/>
      <c r="N32" s="16"/>
    </row>
    <row r="33" ht="33" customHeight="1" spans="1:14">
      <c r="A33" s="10">
        <v>29</v>
      </c>
      <c r="B33" s="10" t="s">
        <v>181</v>
      </c>
      <c r="C33" s="11" t="s">
        <v>182</v>
      </c>
      <c r="D33" s="10" t="s">
        <v>183</v>
      </c>
      <c r="E33" s="10" t="s">
        <v>21</v>
      </c>
      <c r="F33" s="10" t="s">
        <v>72</v>
      </c>
      <c r="G33" s="10" t="s">
        <v>21</v>
      </c>
      <c r="H33" s="10" t="s">
        <v>21</v>
      </c>
      <c r="I33" s="10" t="s">
        <v>184</v>
      </c>
      <c r="J33" s="10" t="s">
        <v>185</v>
      </c>
      <c r="K33" s="10" t="s">
        <v>186</v>
      </c>
      <c r="L33" s="10" t="s">
        <v>185</v>
      </c>
      <c r="M33" s="10"/>
      <c r="N33" s="16"/>
    </row>
    <row r="34" ht="33" customHeight="1" spans="1:14">
      <c r="A34" s="10">
        <v>30</v>
      </c>
      <c r="B34" s="10" t="s">
        <v>187</v>
      </c>
      <c r="C34" s="11" t="s">
        <v>188</v>
      </c>
      <c r="D34" s="10" t="s">
        <v>183</v>
      </c>
      <c r="E34" s="10" t="str">
        <f>VLOOKUP(B34,[1]Sheet1!$B$3:$D$69,3,0)</f>
        <v>宣传委员</v>
      </c>
      <c r="F34" s="10" t="s">
        <v>20</v>
      </c>
      <c r="G34" s="10" t="s">
        <v>21</v>
      </c>
      <c r="H34" s="10" t="s">
        <v>21</v>
      </c>
      <c r="I34" s="10" t="s">
        <v>189</v>
      </c>
      <c r="J34" s="10" t="s">
        <v>190</v>
      </c>
      <c r="K34" s="10" t="s">
        <v>191</v>
      </c>
      <c r="L34" s="10" t="s">
        <v>192</v>
      </c>
      <c r="M34" s="10"/>
      <c r="N34" s="16"/>
    </row>
    <row r="35" ht="33" customHeight="1" spans="1:14">
      <c r="A35" s="10">
        <v>31</v>
      </c>
      <c r="B35" s="10" t="s">
        <v>193</v>
      </c>
      <c r="C35" s="11" t="s">
        <v>194</v>
      </c>
      <c r="D35" s="10" t="s">
        <v>183</v>
      </c>
      <c r="E35" s="10" t="s">
        <v>21</v>
      </c>
      <c r="F35" s="10" t="s">
        <v>20</v>
      </c>
      <c r="G35" s="10" t="s">
        <v>21</v>
      </c>
      <c r="H35" s="10" t="s">
        <v>21</v>
      </c>
      <c r="I35" s="10" t="s">
        <v>195</v>
      </c>
      <c r="J35" s="10" t="s">
        <v>196</v>
      </c>
      <c r="K35" s="10" t="s">
        <v>197</v>
      </c>
      <c r="L35" s="10" t="s">
        <v>198</v>
      </c>
      <c r="M35" s="10"/>
      <c r="N35" s="16"/>
    </row>
    <row r="36" ht="33" customHeight="1" spans="1:14">
      <c r="A36" s="10">
        <v>32</v>
      </c>
      <c r="B36" s="10" t="s">
        <v>199</v>
      </c>
      <c r="C36" s="11" t="s">
        <v>200</v>
      </c>
      <c r="D36" s="10" t="s">
        <v>183</v>
      </c>
      <c r="E36" s="10" t="s">
        <v>21</v>
      </c>
      <c r="F36" s="10" t="s">
        <v>105</v>
      </c>
      <c r="G36" s="10" t="s">
        <v>21</v>
      </c>
      <c r="H36" s="10" t="s">
        <v>21</v>
      </c>
      <c r="I36" s="10" t="s">
        <v>201</v>
      </c>
      <c r="J36" s="10" t="s">
        <v>202</v>
      </c>
      <c r="K36" s="10" t="s">
        <v>203</v>
      </c>
      <c r="L36" s="10" t="s">
        <v>204</v>
      </c>
      <c r="M36" s="10"/>
      <c r="N36" s="16"/>
    </row>
    <row r="37" ht="33" customHeight="1" spans="1:14">
      <c r="A37" s="10">
        <v>33</v>
      </c>
      <c r="B37" s="10" t="s">
        <v>205</v>
      </c>
      <c r="C37" s="11" t="s">
        <v>206</v>
      </c>
      <c r="D37" s="10" t="s">
        <v>183</v>
      </c>
      <c r="E37" s="10" t="s">
        <v>21</v>
      </c>
      <c r="F37" s="10" t="s">
        <v>20</v>
      </c>
      <c r="G37" s="10" t="s">
        <v>21</v>
      </c>
      <c r="H37" s="10" t="s">
        <v>21</v>
      </c>
      <c r="I37" s="10" t="s">
        <v>207</v>
      </c>
      <c r="J37" s="10" t="s">
        <v>208</v>
      </c>
      <c r="K37" s="10" t="s">
        <v>209</v>
      </c>
      <c r="L37" s="10" t="s">
        <v>210</v>
      </c>
      <c r="M37" s="10"/>
      <c r="N37" s="16"/>
    </row>
    <row r="38" ht="33" customHeight="1" spans="1:14">
      <c r="A38" s="10">
        <v>34</v>
      </c>
      <c r="B38" s="10" t="s">
        <v>211</v>
      </c>
      <c r="C38" s="11" t="s">
        <v>212</v>
      </c>
      <c r="D38" s="10" t="s">
        <v>183</v>
      </c>
      <c r="E38" s="10" t="s">
        <v>21</v>
      </c>
      <c r="F38" s="10" t="s">
        <v>105</v>
      </c>
      <c r="G38" s="10" t="s">
        <v>21</v>
      </c>
      <c r="H38" s="10" t="s">
        <v>21</v>
      </c>
      <c r="I38" s="10" t="s">
        <v>213</v>
      </c>
      <c r="J38" s="10" t="s">
        <v>214</v>
      </c>
      <c r="K38" s="10" t="s">
        <v>215</v>
      </c>
      <c r="L38" s="10" t="s">
        <v>216</v>
      </c>
      <c r="M38" s="10"/>
      <c r="N38" s="16"/>
    </row>
    <row r="39" ht="33" customHeight="1" spans="1:14">
      <c r="A39" s="10">
        <v>35</v>
      </c>
      <c r="B39" s="13" t="s">
        <v>217</v>
      </c>
      <c r="C39" s="13" t="s">
        <v>218</v>
      </c>
      <c r="D39" s="13" t="s">
        <v>219</v>
      </c>
      <c r="E39" s="10" t="s">
        <v>220</v>
      </c>
      <c r="F39" s="10" t="s">
        <v>58</v>
      </c>
      <c r="G39" s="10" t="s">
        <v>21</v>
      </c>
      <c r="H39" s="10" t="s">
        <v>21</v>
      </c>
      <c r="I39" s="13" t="s">
        <v>221</v>
      </c>
      <c r="J39" s="10" t="str">
        <f>VLOOKUP(C39,[2]sheet1!$D$5:$N$67,8,0)</f>
        <v>1/56</v>
      </c>
      <c r="K39" s="13" t="s">
        <v>222</v>
      </c>
      <c r="L39" s="10" t="str">
        <f>VLOOKUP(C39,[2]sheet1!$D$5:$N$67,11,0)</f>
        <v>4/56</v>
      </c>
      <c r="M39" s="10"/>
      <c r="N39" s="16"/>
    </row>
    <row r="40" ht="33" customHeight="1" spans="1:14">
      <c r="A40" s="10">
        <v>36</v>
      </c>
      <c r="B40" s="13" t="s">
        <v>223</v>
      </c>
      <c r="C40" s="13" t="s">
        <v>224</v>
      </c>
      <c r="D40" s="13" t="s">
        <v>219</v>
      </c>
      <c r="E40" s="10" t="s">
        <v>21</v>
      </c>
      <c r="F40" s="10" t="s">
        <v>20</v>
      </c>
      <c r="G40" s="10" t="s">
        <v>21</v>
      </c>
      <c r="H40" s="10" t="s">
        <v>21</v>
      </c>
      <c r="I40" s="13" t="s">
        <v>225</v>
      </c>
      <c r="J40" s="10" t="str">
        <f>VLOOKUP(C40,[2]sheet1!$D$5:$N$67,8,0)</f>
        <v>3/56</v>
      </c>
      <c r="K40" s="13" t="s">
        <v>37</v>
      </c>
      <c r="L40" s="10" t="str">
        <f>VLOOKUP(C40,[2]sheet1!$D$5:$N$67,11,0)</f>
        <v>14/56</v>
      </c>
      <c r="M40" s="10"/>
      <c r="N40" s="16"/>
    </row>
    <row r="41" ht="33" customHeight="1" spans="1:14">
      <c r="A41" s="10">
        <v>37</v>
      </c>
      <c r="B41" s="13" t="s">
        <v>226</v>
      </c>
      <c r="C41" s="13" t="s">
        <v>227</v>
      </c>
      <c r="D41" s="13" t="s">
        <v>219</v>
      </c>
      <c r="E41" s="10" t="s">
        <v>228</v>
      </c>
      <c r="F41" s="10" t="s">
        <v>20</v>
      </c>
      <c r="G41" s="10" t="s">
        <v>21</v>
      </c>
      <c r="H41" s="10" t="s">
        <v>21</v>
      </c>
      <c r="I41" s="13" t="s">
        <v>229</v>
      </c>
      <c r="J41" s="10" t="str">
        <f>VLOOKUP(C41,[2]sheet1!$D$5:$N$67,8,0)</f>
        <v>4/56</v>
      </c>
      <c r="K41" s="13" t="s">
        <v>230</v>
      </c>
      <c r="L41" s="10" t="str">
        <f>VLOOKUP(C41,[2]sheet1!$D$5:$N$67,11,0)</f>
        <v>6/56</v>
      </c>
      <c r="M41" s="10"/>
      <c r="N41" s="16"/>
    </row>
    <row r="42" ht="33" customHeight="1" spans="1:14">
      <c r="A42" s="10">
        <v>38</v>
      </c>
      <c r="B42" s="13" t="s">
        <v>231</v>
      </c>
      <c r="C42" s="13" t="s">
        <v>232</v>
      </c>
      <c r="D42" s="13" t="s">
        <v>219</v>
      </c>
      <c r="E42" s="10" t="s">
        <v>21</v>
      </c>
      <c r="F42" s="10" t="s">
        <v>20</v>
      </c>
      <c r="G42" s="10" t="s">
        <v>21</v>
      </c>
      <c r="H42" s="10" t="s">
        <v>21</v>
      </c>
      <c r="I42" s="13" t="s">
        <v>233</v>
      </c>
      <c r="J42" s="10" t="str">
        <f>VLOOKUP(C42,[2]sheet1!$D$5:$N$67,8,0)</f>
        <v>6/56</v>
      </c>
      <c r="K42" s="13" t="s">
        <v>234</v>
      </c>
      <c r="L42" s="10" t="str">
        <f>VLOOKUP(C42,[2]sheet1!$D$5:$N$67,11,0)</f>
        <v>8/56</v>
      </c>
      <c r="M42" s="10"/>
      <c r="N42" s="16"/>
    </row>
    <row r="43" ht="33" customHeight="1" spans="1:14">
      <c r="A43" s="10">
        <v>39</v>
      </c>
      <c r="B43" s="13" t="s">
        <v>235</v>
      </c>
      <c r="C43" s="13" t="s">
        <v>236</v>
      </c>
      <c r="D43" s="13" t="s">
        <v>219</v>
      </c>
      <c r="E43" s="10" t="s">
        <v>21</v>
      </c>
      <c r="F43" s="10" t="s">
        <v>20</v>
      </c>
      <c r="G43" s="10" t="s">
        <v>21</v>
      </c>
      <c r="H43" s="10" t="s">
        <v>21</v>
      </c>
      <c r="I43" s="13" t="s">
        <v>237</v>
      </c>
      <c r="J43" s="10" t="str">
        <f>VLOOKUP(C43,[2]sheet1!$D$5:$N$67,8,0)</f>
        <v>9/56</v>
      </c>
      <c r="K43" s="13" t="s">
        <v>238</v>
      </c>
      <c r="L43" s="10" t="str">
        <f>VLOOKUP(C43,[2]sheet1!$D$5:$N$67,11,0)</f>
        <v>1/56</v>
      </c>
      <c r="M43" s="10"/>
      <c r="N43" s="16"/>
    </row>
    <row r="44" ht="33" customHeight="1" spans="1:14">
      <c r="A44" s="10">
        <v>40</v>
      </c>
      <c r="B44" s="13" t="s">
        <v>239</v>
      </c>
      <c r="C44" s="13" t="s">
        <v>240</v>
      </c>
      <c r="D44" s="13" t="s">
        <v>219</v>
      </c>
      <c r="E44" s="10" t="s">
        <v>21</v>
      </c>
      <c r="F44" s="10" t="s">
        <v>20</v>
      </c>
      <c r="G44" s="10" t="s">
        <v>21</v>
      </c>
      <c r="H44" s="10" t="s">
        <v>21</v>
      </c>
      <c r="I44" s="13" t="s">
        <v>241</v>
      </c>
      <c r="J44" s="10" t="str">
        <f>VLOOKUP(C44,[2]sheet1!$D$5:$N$67,8,0)</f>
        <v>11/56</v>
      </c>
      <c r="K44" s="13" t="s">
        <v>242</v>
      </c>
      <c r="L44" s="10" t="str">
        <f>VLOOKUP(C44,[2]sheet1!$D$5:$N$67,11,0)</f>
        <v>2/56</v>
      </c>
      <c r="M44" s="10"/>
      <c r="N44" s="16"/>
    </row>
    <row r="45" ht="33" customHeight="1" spans="1:14">
      <c r="A45" s="10">
        <v>41</v>
      </c>
      <c r="B45" s="13" t="s">
        <v>243</v>
      </c>
      <c r="C45" s="13" t="s">
        <v>244</v>
      </c>
      <c r="D45" s="13" t="s">
        <v>245</v>
      </c>
      <c r="E45" s="10" t="s">
        <v>246</v>
      </c>
      <c r="F45" s="10" t="s">
        <v>58</v>
      </c>
      <c r="G45" s="10" t="s">
        <v>21</v>
      </c>
      <c r="H45" s="10" t="s">
        <v>21</v>
      </c>
      <c r="I45" s="10" t="str">
        <f>VLOOKUP(C45,[2]sheet1!$D$5:$N$67,5,0)</f>
        <v>89.67</v>
      </c>
      <c r="J45" s="10" t="str">
        <f>VLOOKUP(C45,[2]sheet1!$D$5:$N$67,8,0)</f>
        <v>1/53</v>
      </c>
      <c r="K45" s="10" t="str">
        <f>VLOOKUP(C45,[2]sheet1!$D$5:$N$67,9,0)</f>
        <v>86.88</v>
      </c>
      <c r="L45" s="10" t="str">
        <f>VLOOKUP(C45,[2]sheet1!$D$5:$N$67,11,0)</f>
        <v>2/53</v>
      </c>
      <c r="M45" s="10"/>
      <c r="N45" s="16"/>
    </row>
    <row r="46" ht="33" customHeight="1" spans="1:14">
      <c r="A46" s="10">
        <v>42</v>
      </c>
      <c r="B46" s="13" t="s">
        <v>247</v>
      </c>
      <c r="C46" s="13" t="s">
        <v>248</v>
      </c>
      <c r="D46" s="13" t="s">
        <v>245</v>
      </c>
      <c r="E46" s="10" t="s">
        <v>21</v>
      </c>
      <c r="F46" s="10" t="s">
        <v>58</v>
      </c>
      <c r="G46" s="10" t="s">
        <v>21</v>
      </c>
      <c r="H46" s="10" t="s">
        <v>21</v>
      </c>
      <c r="I46" s="10" t="str">
        <f>VLOOKUP(C46,[2]sheet1!$D$5:$N$67,5,0)</f>
        <v>88.55</v>
      </c>
      <c r="J46" s="10" t="str">
        <f>VLOOKUP(C46,[2]sheet1!$D$5:$N$67,8,0)</f>
        <v>2/53</v>
      </c>
      <c r="K46" s="10" t="str">
        <f>VLOOKUP(C46,[2]sheet1!$D$5:$N$67,9,0)</f>
        <v>84.40</v>
      </c>
      <c r="L46" s="10" t="str">
        <f>VLOOKUP(C46,[2]sheet1!$D$5:$N$67,11,0)</f>
        <v>9/53</v>
      </c>
      <c r="M46" s="10"/>
      <c r="N46" s="16"/>
    </row>
    <row r="47" ht="33" customHeight="1" spans="1:14">
      <c r="A47" s="10">
        <v>43</v>
      </c>
      <c r="B47" s="13" t="s">
        <v>249</v>
      </c>
      <c r="C47" s="13" t="s">
        <v>250</v>
      </c>
      <c r="D47" s="13" t="s">
        <v>245</v>
      </c>
      <c r="E47" s="10" t="s">
        <v>21</v>
      </c>
      <c r="F47" s="10" t="s">
        <v>20</v>
      </c>
      <c r="G47" s="10" t="s">
        <v>21</v>
      </c>
      <c r="H47" s="10" t="s">
        <v>21</v>
      </c>
      <c r="I47" s="10" t="str">
        <f>VLOOKUP(C47,[2]sheet1!$D$5:$N$67,5,0)</f>
        <v>79.77</v>
      </c>
      <c r="J47" s="10" t="str">
        <f>VLOOKUP(C47,[2]sheet1!$D$5:$N$67,8,0)</f>
        <v>3/53</v>
      </c>
      <c r="K47" s="10" t="str">
        <f>VLOOKUP(C47,[2]sheet1!$D$5:$N$67,9,0)</f>
        <v>88.82</v>
      </c>
      <c r="L47" s="10" t="str">
        <f>VLOOKUP(C47,[2]sheet1!$D$5:$N$67,11,0)</f>
        <v>1/53</v>
      </c>
      <c r="M47" s="10"/>
      <c r="N47" s="16"/>
    </row>
    <row r="48" ht="33" customHeight="1" spans="1:14">
      <c r="A48" s="10">
        <v>44</v>
      </c>
      <c r="B48" s="13" t="s">
        <v>251</v>
      </c>
      <c r="C48" s="13" t="s">
        <v>252</v>
      </c>
      <c r="D48" s="13" t="s">
        <v>245</v>
      </c>
      <c r="E48" s="10" t="s">
        <v>253</v>
      </c>
      <c r="F48" s="10" t="s">
        <v>20</v>
      </c>
      <c r="G48" s="10" t="s">
        <v>21</v>
      </c>
      <c r="H48" s="10" t="s">
        <v>21</v>
      </c>
      <c r="I48" s="10" t="str">
        <f>VLOOKUP(C48,[2]sheet1!$D$5:$N$67,5,0)</f>
        <v>73.47</v>
      </c>
      <c r="J48" s="10" t="str">
        <f>VLOOKUP(C48,[2]sheet1!$D$5:$N$67,8,0)</f>
        <v>5/53</v>
      </c>
      <c r="K48" s="10" t="str">
        <f>VLOOKUP(C48,[2]sheet1!$D$5:$N$67,9,0)</f>
        <v>86.32</v>
      </c>
      <c r="L48" s="10" t="str">
        <f>VLOOKUP(C48,[2]sheet1!$D$5:$N$67,11,0)</f>
        <v>3/53</v>
      </c>
      <c r="M48" s="10"/>
      <c r="N48" s="16"/>
    </row>
    <row r="49" ht="33" customHeight="1" spans="1:14">
      <c r="A49" s="10">
        <v>45</v>
      </c>
      <c r="B49" s="13" t="s">
        <v>254</v>
      </c>
      <c r="C49" s="13" t="s">
        <v>255</v>
      </c>
      <c r="D49" s="13" t="s">
        <v>245</v>
      </c>
      <c r="E49" s="10" t="s">
        <v>19</v>
      </c>
      <c r="F49" s="10" t="s">
        <v>72</v>
      </c>
      <c r="G49" s="10" t="s">
        <v>21</v>
      </c>
      <c r="H49" s="10" t="s">
        <v>21</v>
      </c>
      <c r="I49" s="10" t="str">
        <f>VLOOKUP(C49,[2]sheet1!$D$5:$N$67,5,0)</f>
        <v>72.31</v>
      </c>
      <c r="J49" s="10" t="str">
        <f>VLOOKUP(C49,[2]sheet1!$D$5:$N$67,8,0)</f>
        <v>6/53</v>
      </c>
      <c r="K49" s="10" t="str">
        <f>VLOOKUP(C49,[2]sheet1!$D$5:$N$67,9,0)</f>
        <v>85.48</v>
      </c>
      <c r="L49" s="10" t="str">
        <f>VLOOKUP(C49,[2]sheet1!$D$5:$N$67,11,0)</f>
        <v>5/53</v>
      </c>
      <c r="M49" s="10"/>
      <c r="N49" s="16"/>
    </row>
    <row r="50" ht="33" customHeight="1" spans="1:14">
      <c r="A50" s="10">
        <v>46</v>
      </c>
      <c r="B50" s="13" t="s">
        <v>256</v>
      </c>
      <c r="C50" s="13" t="s">
        <v>257</v>
      </c>
      <c r="D50" s="13" t="s">
        <v>258</v>
      </c>
      <c r="E50" s="10" t="s">
        <v>220</v>
      </c>
      <c r="F50" s="10" t="s">
        <v>58</v>
      </c>
      <c r="G50" s="10" t="s">
        <v>21</v>
      </c>
      <c r="H50" s="10" t="s">
        <v>21</v>
      </c>
      <c r="I50" s="10" t="str">
        <f>VLOOKUP(C50,[2]sheet1!$D$5:$N$67,5,0)</f>
        <v>83.46</v>
      </c>
      <c r="J50" s="10" t="str">
        <f>VLOOKUP(C50,[2]sheet1!$D$5:$N$67,8,0)</f>
        <v>1/54</v>
      </c>
      <c r="K50" s="10" t="str">
        <f>VLOOKUP(C50,[2]sheet1!$D$5:$N$67,9,0)</f>
        <v>83.53</v>
      </c>
      <c r="L50" s="10" t="str">
        <f>VLOOKUP(C50,[2]sheet1!$D$5:$N$67,11,0)</f>
        <v>9/54</v>
      </c>
      <c r="M50" s="10"/>
      <c r="N50" s="16"/>
    </row>
    <row r="51" ht="33" customHeight="1" spans="1:14">
      <c r="A51" s="10">
        <v>47</v>
      </c>
      <c r="B51" s="13" t="s">
        <v>259</v>
      </c>
      <c r="C51" s="13" t="s">
        <v>260</v>
      </c>
      <c r="D51" s="13" t="s">
        <v>258</v>
      </c>
      <c r="E51" s="10" t="s">
        <v>261</v>
      </c>
      <c r="F51" s="10" t="s">
        <v>58</v>
      </c>
      <c r="G51" s="10" t="s">
        <v>21</v>
      </c>
      <c r="H51" s="10" t="s">
        <v>21</v>
      </c>
      <c r="I51" s="10" t="str">
        <f>VLOOKUP(C51,[2]sheet1!$D$5:$N$67,5,0)</f>
        <v>80.87</v>
      </c>
      <c r="J51" s="10" t="str">
        <f>VLOOKUP(C51,[2]sheet1!$D$5:$N$67,8,0)</f>
        <v>2/54</v>
      </c>
      <c r="K51" s="10" t="str">
        <f>VLOOKUP(C51,[2]sheet1!$D$5:$N$67,9,0)</f>
        <v>84.05</v>
      </c>
      <c r="L51" s="10" t="str">
        <f>VLOOKUP(C51,[2]sheet1!$D$5:$N$67,11,0)</f>
        <v>4/54</v>
      </c>
      <c r="M51" s="10"/>
      <c r="N51" s="16"/>
    </row>
    <row r="52" ht="33" customHeight="1" spans="1:14">
      <c r="A52" s="10">
        <v>48</v>
      </c>
      <c r="B52" s="13" t="s">
        <v>262</v>
      </c>
      <c r="C52" s="13" t="s">
        <v>263</v>
      </c>
      <c r="D52" s="13" t="s">
        <v>258</v>
      </c>
      <c r="E52" s="10" t="s">
        <v>21</v>
      </c>
      <c r="F52" s="10" t="s">
        <v>20</v>
      </c>
      <c r="G52" s="10" t="s">
        <v>21</v>
      </c>
      <c r="H52" s="10" t="s">
        <v>21</v>
      </c>
      <c r="I52" s="10" t="str">
        <f>VLOOKUP(C52,[2]sheet1!$D$5:$N$67,5,0)</f>
        <v>75.37</v>
      </c>
      <c r="J52" s="10" t="str">
        <f>VLOOKUP(C52,[2]sheet1!$D$5:$N$67,8,0)</f>
        <v>3/54</v>
      </c>
      <c r="K52" s="10" t="str">
        <f>VLOOKUP(C52,[2]sheet1!$D$5:$N$67,9,0)</f>
        <v>83.99</v>
      </c>
      <c r="L52" s="10" t="str">
        <f>VLOOKUP(C52,[2]sheet1!$D$5:$N$67,11,0)</f>
        <v>5/54</v>
      </c>
      <c r="M52" s="10"/>
      <c r="N52" s="16"/>
    </row>
    <row r="53" ht="33" customHeight="1" spans="1:14">
      <c r="A53" s="10">
        <v>49</v>
      </c>
      <c r="B53" s="13" t="s">
        <v>264</v>
      </c>
      <c r="C53" s="13" t="s">
        <v>265</v>
      </c>
      <c r="D53" s="13" t="s">
        <v>258</v>
      </c>
      <c r="E53" s="10" t="s">
        <v>34</v>
      </c>
      <c r="F53" s="10" t="s">
        <v>72</v>
      </c>
      <c r="G53" s="10" t="s">
        <v>21</v>
      </c>
      <c r="H53" s="10" t="s">
        <v>21</v>
      </c>
      <c r="I53" s="10" t="str">
        <f>VLOOKUP(C53,[2]sheet1!$D$5:$N$67,5,0)</f>
        <v>74.42</v>
      </c>
      <c r="J53" s="10" t="str">
        <f>VLOOKUP(C53,[2]sheet1!$D$5:$N$67,8,0)</f>
        <v>4/54</v>
      </c>
      <c r="K53" s="10" t="str">
        <f>VLOOKUP(C53,[2]sheet1!$D$5:$N$67,9,0)</f>
        <v>82.00</v>
      </c>
      <c r="L53" s="10" t="str">
        <f>VLOOKUP(C53,[2]sheet1!$D$5:$N$67,11,0)</f>
        <v>14/54</v>
      </c>
      <c r="M53" s="10"/>
      <c r="N53" s="16"/>
    </row>
    <row r="54" ht="33" customHeight="1" spans="1:14">
      <c r="A54" s="10">
        <v>50</v>
      </c>
      <c r="B54" s="13" t="s">
        <v>266</v>
      </c>
      <c r="C54" s="13" t="s">
        <v>267</v>
      </c>
      <c r="D54" s="13" t="s">
        <v>258</v>
      </c>
      <c r="E54" s="10" t="s">
        <v>253</v>
      </c>
      <c r="F54" s="10" t="s">
        <v>20</v>
      </c>
      <c r="G54" s="10" t="s">
        <v>21</v>
      </c>
      <c r="H54" s="10" t="s">
        <v>21</v>
      </c>
      <c r="I54" s="10" t="str">
        <f>VLOOKUP(C54,[2]sheet1!$D$5:$N$67,5,0)</f>
        <v>71.03</v>
      </c>
      <c r="J54" s="10" t="str">
        <f>VLOOKUP(C54,[2]sheet1!$D$5:$N$67,8,0)</f>
        <v>7/54</v>
      </c>
      <c r="K54" s="10" t="str">
        <f>VLOOKUP(C54,[2]sheet1!$D$5:$N$67,9,0)</f>
        <v>85.02</v>
      </c>
      <c r="L54" s="10" t="str">
        <f>VLOOKUP(C54,[2]sheet1!$D$5:$N$67,11,0)</f>
        <v>2/54</v>
      </c>
      <c r="M54" s="10"/>
      <c r="N54" s="16"/>
    </row>
    <row r="55" ht="33" customHeight="1" spans="1:14">
      <c r="A55" s="10">
        <v>51</v>
      </c>
      <c r="B55" s="13" t="s">
        <v>268</v>
      </c>
      <c r="C55" s="13" t="s">
        <v>269</v>
      </c>
      <c r="D55" s="13" t="s">
        <v>258</v>
      </c>
      <c r="E55" s="10" t="s">
        <v>21</v>
      </c>
      <c r="F55" s="10" t="s">
        <v>20</v>
      </c>
      <c r="G55" s="10" t="s">
        <v>21</v>
      </c>
      <c r="H55" s="10" t="s">
        <v>21</v>
      </c>
      <c r="I55" s="10" t="str">
        <f>VLOOKUP(C55,[2]sheet1!$D$5:$N$67,5,0)</f>
        <v>70</v>
      </c>
      <c r="J55" s="10" t="str">
        <f>VLOOKUP(C55,[2]sheet1!$D$5:$N$67,8,0)</f>
        <v>9/54</v>
      </c>
      <c r="K55" s="10" t="str">
        <f>VLOOKUP(C55,[2]sheet1!$D$5:$N$67,9,0)</f>
        <v>85.80</v>
      </c>
      <c r="L55" s="10" t="str">
        <f>VLOOKUP(C55,[2]sheet1!$D$5:$N$67,11,0)</f>
        <v>1/54</v>
      </c>
      <c r="M55" s="10"/>
      <c r="N55" s="16"/>
    </row>
    <row r="56" ht="33" customHeight="1" spans="1:14">
      <c r="A56" s="10">
        <v>52</v>
      </c>
      <c r="B56" s="13" t="s">
        <v>270</v>
      </c>
      <c r="C56" s="13" t="s">
        <v>271</v>
      </c>
      <c r="D56" s="13" t="s">
        <v>272</v>
      </c>
      <c r="E56" s="10" t="s">
        <v>273</v>
      </c>
      <c r="F56" s="10" t="s">
        <v>20</v>
      </c>
      <c r="G56" s="10" t="s">
        <v>21</v>
      </c>
      <c r="H56" s="10" t="s">
        <v>21</v>
      </c>
      <c r="I56" s="10" t="str">
        <f>VLOOKUP(C56,[2]sheet1!$D$5:$N$67,5,0)</f>
        <v>72.65</v>
      </c>
      <c r="J56" s="10" t="str">
        <f>VLOOKUP(C56,[2]sheet1!$D$5:$N$67,8,0)</f>
        <v>3/51</v>
      </c>
      <c r="K56" s="10" t="str">
        <f>VLOOKUP(C56,[2]sheet1!$D$5:$N$67,9,0)</f>
        <v>86.91</v>
      </c>
      <c r="L56" s="10" t="str">
        <f>VLOOKUP(C56,[2]sheet1!$D$5:$N$67,11,0)</f>
        <v>4/51</v>
      </c>
      <c r="M56" s="10"/>
      <c r="N56" s="16"/>
    </row>
    <row r="57" ht="33" customHeight="1" spans="1:14">
      <c r="A57" s="10">
        <v>53</v>
      </c>
      <c r="B57" s="13" t="s">
        <v>274</v>
      </c>
      <c r="C57" s="13" t="s">
        <v>275</v>
      </c>
      <c r="D57" s="13" t="s">
        <v>272</v>
      </c>
      <c r="E57" s="10" t="s">
        <v>261</v>
      </c>
      <c r="F57" s="10" t="s">
        <v>58</v>
      </c>
      <c r="G57" s="10" t="s">
        <v>21</v>
      </c>
      <c r="H57" s="10" t="s">
        <v>21</v>
      </c>
      <c r="I57" s="10" t="str">
        <f>VLOOKUP(C57,[2]sheet1!$D$5:$N$67,5,0)</f>
        <v>72.48</v>
      </c>
      <c r="J57" s="10" t="str">
        <f>VLOOKUP(C57,[2]sheet1!$D$5:$N$67,8,0)</f>
        <v>5/51</v>
      </c>
      <c r="K57" s="10" t="str">
        <f>VLOOKUP(C57,[2]sheet1!$D$5:$N$67,9,0)</f>
        <v>87.23</v>
      </c>
      <c r="L57" s="10" t="str">
        <f>VLOOKUP(C57,[2]sheet1!$D$5:$N$67,11,0)</f>
        <v>3/51</v>
      </c>
      <c r="M57" s="10"/>
      <c r="N57" s="16"/>
    </row>
    <row r="58" ht="33" customHeight="1" spans="1:14">
      <c r="A58" s="10">
        <v>54</v>
      </c>
      <c r="B58" s="13" t="s">
        <v>276</v>
      </c>
      <c r="C58" s="13" t="s">
        <v>277</v>
      </c>
      <c r="D58" s="13" t="s">
        <v>272</v>
      </c>
      <c r="E58" s="10" t="s">
        <v>278</v>
      </c>
      <c r="F58" s="10" t="s">
        <v>72</v>
      </c>
      <c r="G58" s="10" t="s">
        <v>21</v>
      </c>
      <c r="H58" s="10" t="s">
        <v>21</v>
      </c>
      <c r="I58" s="10" t="str">
        <f>VLOOKUP(C58,[2]sheet1!$D$5:$N$67,5,0)</f>
        <v>72.46</v>
      </c>
      <c r="J58" s="10" t="str">
        <f>VLOOKUP(C58,[2]sheet1!$D$5:$N$67,8,0)</f>
        <v>6/51</v>
      </c>
      <c r="K58" s="10" t="str">
        <f>VLOOKUP(C58,[2]sheet1!$D$5:$N$67,9,0)</f>
        <v>83.03</v>
      </c>
      <c r="L58" s="10" t="str">
        <f>VLOOKUP(C58,[2]sheet1!$D$5:$N$67,11,0)</f>
        <v>17/51</v>
      </c>
      <c r="M58" s="10"/>
      <c r="N58" s="16"/>
    </row>
    <row r="59" ht="33" customHeight="1" spans="1:14">
      <c r="A59" s="10">
        <v>55</v>
      </c>
      <c r="B59" s="13" t="s">
        <v>279</v>
      </c>
      <c r="C59" s="13" t="s">
        <v>280</v>
      </c>
      <c r="D59" s="13" t="s">
        <v>272</v>
      </c>
      <c r="E59" s="10" t="s">
        <v>21</v>
      </c>
      <c r="F59" s="10" t="s">
        <v>20</v>
      </c>
      <c r="G59" s="10" t="s">
        <v>21</v>
      </c>
      <c r="H59" s="10" t="s">
        <v>21</v>
      </c>
      <c r="I59" s="10" t="str">
        <f>VLOOKUP(C59,[2]sheet1!$D$5:$N$67,5,0)</f>
        <v>71.59</v>
      </c>
      <c r="J59" s="10" t="str">
        <f>VLOOKUP(C59,[2]sheet1!$D$5:$N$67,8,0)</f>
        <v>7/51</v>
      </c>
      <c r="K59" s="10" t="str">
        <f>VLOOKUP(C59,[2]sheet1!$D$5:$N$67,9,0)</f>
        <v>84.35</v>
      </c>
      <c r="L59" s="10" t="str">
        <f>VLOOKUP(C59,[2]sheet1!$D$5:$N$67,11,0)</f>
        <v>11/51</v>
      </c>
      <c r="M59" s="10"/>
      <c r="N59" s="16"/>
    </row>
    <row r="60" ht="33" customHeight="1" spans="1:14">
      <c r="A60" s="10">
        <v>56</v>
      </c>
      <c r="B60" s="13" t="s">
        <v>281</v>
      </c>
      <c r="C60" s="13" t="s">
        <v>282</v>
      </c>
      <c r="D60" s="13" t="s">
        <v>272</v>
      </c>
      <c r="E60" s="10" t="s">
        <v>21</v>
      </c>
      <c r="F60" s="10" t="s">
        <v>20</v>
      </c>
      <c r="G60" s="10" t="s">
        <v>21</v>
      </c>
      <c r="H60" s="10" t="s">
        <v>21</v>
      </c>
      <c r="I60" s="10" t="str">
        <f>VLOOKUP(C60,[2]sheet1!$D$5:$N$67,5,0)</f>
        <v>71.5</v>
      </c>
      <c r="J60" s="10" t="str">
        <f>VLOOKUP(C60,[2]sheet1!$D$5:$N$67,8,0)</f>
        <v>8/51</v>
      </c>
      <c r="K60" s="10" t="str">
        <f>VLOOKUP(C60,[2]sheet1!$D$5:$N$67,9,0)</f>
        <v>88.40</v>
      </c>
      <c r="L60" s="10" t="str">
        <f>VLOOKUP(C60,[2]sheet1!$D$5:$N$67,11,0)</f>
        <v>1/51</v>
      </c>
      <c r="M60" s="10"/>
      <c r="N60" s="16"/>
    </row>
    <row r="61" ht="33" customHeight="1" spans="1:14">
      <c r="A61" s="10">
        <v>57</v>
      </c>
      <c r="B61" s="13" t="s">
        <v>283</v>
      </c>
      <c r="C61" s="13" t="s">
        <v>284</v>
      </c>
      <c r="D61" s="13" t="s">
        <v>285</v>
      </c>
      <c r="E61" s="10" t="s">
        <v>228</v>
      </c>
      <c r="F61" s="10" t="s">
        <v>72</v>
      </c>
      <c r="G61" s="10" t="s">
        <v>21</v>
      </c>
      <c r="H61" s="10" t="s">
        <v>21</v>
      </c>
      <c r="I61" s="10" t="str">
        <f>VLOOKUP(C61,[2]sheet1!$D$5:$N$67,5,0)</f>
        <v>74.31</v>
      </c>
      <c r="J61" s="10" t="str">
        <f>VLOOKUP(C61,[2]sheet1!$D$5:$N$67,8,0)</f>
        <v>2/44</v>
      </c>
      <c r="K61" s="10" t="str">
        <f>VLOOKUP(C61,[2]sheet1!$D$5:$N$67,9,0)</f>
        <v>83.94</v>
      </c>
      <c r="L61" s="10" t="str">
        <f>VLOOKUP(C61,[2]sheet1!$D$5:$N$67,11,0)</f>
        <v>7/44</v>
      </c>
      <c r="M61" s="10"/>
      <c r="N61" s="16"/>
    </row>
    <row r="62" ht="33" customHeight="1" spans="1:14">
      <c r="A62" s="10">
        <v>58</v>
      </c>
      <c r="B62" s="13" t="s">
        <v>286</v>
      </c>
      <c r="C62" s="13" t="s">
        <v>287</v>
      </c>
      <c r="D62" s="13" t="s">
        <v>285</v>
      </c>
      <c r="E62" s="10" t="s">
        <v>19</v>
      </c>
      <c r="F62" s="10" t="s">
        <v>20</v>
      </c>
      <c r="G62" s="10" t="s">
        <v>21</v>
      </c>
      <c r="H62" s="10" t="s">
        <v>21</v>
      </c>
      <c r="I62" s="10" t="str">
        <f>VLOOKUP(C62,[2]sheet1!$D$5:$N$67,5,0)</f>
        <v>73.95</v>
      </c>
      <c r="J62" s="10" t="str">
        <f>VLOOKUP(C62,[2]sheet1!$D$5:$N$67,8,0)</f>
        <v>3/44</v>
      </c>
      <c r="K62" s="10" t="str">
        <f>VLOOKUP(C62,[2]sheet1!$D$5:$N$67,9,0)</f>
        <v>84.33</v>
      </c>
      <c r="L62" s="10" t="str">
        <f>VLOOKUP(C62,[2]sheet1!$D$5:$N$67,11,0)</f>
        <v>4/44</v>
      </c>
      <c r="M62" s="10"/>
      <c r="N62" s="18"/>
    </row>
    <row r="63" ht="33" customHeight="1" spans="1:14">
      <c r="A63" s="10">
        <v>59</v>
      </c>
      <c r="B63" s="13" t="s">
        <v>288</v>
      </c>
      <c r="C63" s="13" t="s">
        <v>289</v>
      </c>
      <c r="D63" s="13" t="s">
        <v>285</v>
      </c>
      <c r="E63" s="10" t="s">
        <v>246</v>
      </c>
      <c r="F63" s="10" t="s">
        <v>20</v>
      </c>
      <c r="G63" s="10" t="s">
        <v>21</v>
      </c>
      <c r="H63" s="10" t="s">
        <v>21</v>
      </c>
      <c r="I63" s="10" t="str">
        <f>VLOOKUP(C63,[2]sheet1!$D$5:$N$67,5,0)</f>
        <v>71.95</v>
      </c>
      <c r="J63" s="10" t="str">
        <f>VLOOKUP(C63,[2]sheet1!$D$5:$N$67,8,0)</f>
        <v>4/44</v>
      </c>
      <c r="K63" s="10" t="str">
        <f>VLOOKUP(C63,[2]sheet1!$D$5:$N$67,9,0)</f>
        <v>82.23</v>
      </c>
      <c r="L63" s="10" t="str">
        <f>VLOOKUP(C63,[2]sheet1!$D$5:$N$67,11,0)</f>
        <v>11/44</v>
      </c>
      <c r="M63" s="10"/>
      <c r="N63" s="18"/>
    </row>
    <row r="64" ht="33" customHeight="1" spans="1:14">
      <c r="A64" s="10">
        <v>60</v>
      </c>
      <c r="B64" s="13" t="s">
        <v>290</v>
      </c>
      <c r="C64" s="13" t="s">
        <v>291</v>
      </c>
      <c r="D64" s="13" t="s">
        <v>285</v>
      </c>
      <c r="E64" s="10" t="s">
        <v>292</v>
      </c>
      <c r="F64" s="10" t="s">
        <v>20</v>
      </c>
      <c r="G64" s="10" t="s">
        <v>21</v>
      </c>
      <c r="H64" s="10" t="s">
        <v>21</v>
      </c>
      <c r="I64" s="10" t="str">
        <f>VLOOKUP(C64,[2]sheet1!$D$5:$N$67,5,0)</f>
        <v>70.99</v>
      </c>
      <c r="J64" s="10" t="str">
        <f>VLOOKUP(C64,[2]sheet1!$D$5:$N$67,8,0)</f>
        <v>5/44</v>
      </c>
      <c r="K64" s="10" t="str">
        <f>VLOOKUP(C64,[2]sheet1!$D$5:$N$67,9,0)</f>
        <v>83.56</v>
      </c>
      <c r="L64" s="10" t="str">
        <f>VLOOKUP(C64,[2]sheet1!$D$5:$N$67,11,0)</f>
        <v>8/44</v>
      </c>
      <c r="M64" s="10"/>
      <c r="N64" s="18"/>
    </row>
    <row r="65" ht="33" customHeight="1" spans="1:14">
      <c r="A65" s="10">
        <v>61</v>
      </c>
      <c r="B65" s="13" t="s">
        <v>293</v>
      </c>
      <c r="C65" s="13" t="s">
        <v>294</v>
      </c>
      <c r="D65" s="13" t="s">
        <v>295</v>
      </c>
      <c r="E65" s="10" t="s">
        <v>261</v>
      </c>
      <c r="F65" s="10" t="s">
        <v>58</v>
      </c>
      <c r="G65" s="10" t="s">
        <v>21</v>
      </c>
      <c r="H65" s="10" t="s">
        <v>21</v>
      </c>
      <c r="I65" s="10" t="str">
        <f>VLOOKUP(C65,[2]sheet1!$D$5:$N$67,5,0)</f>
        <v>73</v>
      </c>
      <c r="J65" s="10" t="str">
        <f>VLOOKUP(C65,[2]sheet1!$D$5:$N$67,8,0)</f>
        <v>1/40</v>
      </c>
      <c r="K65" s="10" t="str">
        <f>VLOOKUP(C65,[2]sheet1!$D$5:$N$67,9,0)</f>
        <v>87.14</v>
      </c>
      <c r="L65" s="10" t="str">
        <f>VLOOKUP(C65,[2]sheet1!$D$5:$N$67,11,0)</f>
        <v>1/40</v>
      </c>
      <c r="M65" s="10"/>
      <c r="N65" s="18"/>
    </row>
    <row r="66" ht="33" customHeight="1" spans="1:14">
      <c r="A66" s="10">
        <v>62</v>
      </c>
      <c r="B66" s="13" t="s">
        <v>296</v>
      </c>
      <c r="C66" s="13" t="s">
        <v>297</v>
      </c>
      <c r="D66" s="13" t="s">
        <v>295</v>
      </c>
      <c r="E66" s="10" t="s">
        <v>19</v>
      </c>
      <c r="F66" s="10" t="s">
        <v>20</v>
      </c>
      <c r="G66" s="10" t="s">
        <v>21</v>
      </c>
      <c r="H66" s="10" t="s">
        <v>21</v>
      </c>
      <c r="I66" s="10" t="str">
        <f>VLOOKUP(C66,[2]sheet1!$D$5:$N$67,5,0)</f>
        <v>72.24</v>
      </c>
      <c r="J66" s="10" t="str">
        <f>VLOOKUP(C66,[2]sheet1!$D$5:$N$67,8,0)</f>
        <v>3/40</v>
      </c>
      <c r="K66" s="10" t="str">
        <f>VLOOKUP(C66,[2]sheet1!$D$5:$N$67,9,0)</f>
        <v>83.90</v>
      </c>
      <c r="L66" s="10" t="str">
        <f>VLOOKUP(C66,[2]sheet1!$D$5:$N$67,11,0)</f>
        <v>5/40</v>
      </c>
      <c r="M66" s="10"/>
      <c r="N66" s="18"/>
    </row>
    <row r="67" ht="33" customHeight="1" spans="1:14">
      <c r="A67" s="10">
        <v>63</v>
      </c>
      <c r="B67" s="13" t="s">
        <v>298</v>
      </c>
      <c r="C67" s="13" t="s">
        <v>299</v>
      </c>
      <c r="D67" s="13" t="s">
        <v>295</v>
      </c>
      <c r="E67" s="10" t="s">
        <v>21</v>
      </c>
      <c r="F67" s="10" t="s">
        <v>20</v>
      </c>
      <c r="G67" s="10" t="s">
        <v>21</v>
      </c>
      <c r="H67" s="10" t="s">
        <v>21</v>
      </c>
      <c r="I67" s="10" t="str">
        <f>VLOOKUP(C67,[2]sheet1!$D$5:$N$67,5,0)</f>
        <v>72.22</v>
      </c>
      <c r="J67" s="10" t="str">
        <f>VLOOKUP(C67,[2]sheet1!$D$5:$N$67,8,0)</f>
        <v>4/40</v>
      </c>
      <c r="K67" s="10" t="str">
        <f>VLOOKUP(C67,[2]sheet1!$D$5:$N$67,9,0)</f>
        <v>83.64</v>
      </c>
      <c r="L67" s="10" t="str">
        <f>VLOOKUP(C67,[2]sheet1!$D$5:$N$67,11,0)</f>
        <v>6/40</v>
      </c>
      <c r="M67" s="10"/>
      <c r="N67" s="18"/>
    </row>
    <row r="68" ht="33" customHeight="1" spans="1:14">
      <c r="A68" s="10">
        <v>64</v>
      </c>
      <c r="B68" s="13" t="s">
        <v>300</v>
      </c>
      <c r="C68" s="13" t="s">
        <v>301</v>
      </c>
      <c r="D68" s="13" t="s">
        <v>295</v>
      </c>
      <c r="E68" s="10" t="s">
        <v>228</v>
      </c>
      <c r="F68" s="10" t="s">
        <v>58</v>
      </c>
      <c r="G68" s="10" t="s">
        <v>21</v>
      </c>
      <c r="H68" s="10" t="s">
        <v>21</v>
      </c>
      <c r="I68" s="10" t="str">
        <f>VLOOKUP(C68,[2]sheet1!$D$5:$N$67,5,0)</f>
        <v>71.75</v>
      </c>
      <c r="J68" s="10" t="str">
        <f>VLOOKUP(C68,[2]sheet1!$D$5:$N$67,8,0)</f>
        <v>6/40</v>
      </c>
      <c r="K68" s="10" t="str">
        <f>VLOOKUP(C68,[2]sheet1!$D$5:$N$67,9,0)</f>
        <v>83.01</v>
      </c>
      <c r="L68" s="10" t="str">
        <f>VLOOKUP(C68,[2]sheet1!$D$5:$N$67,11,0)</f>
        <v>8/40</v>
      </c>
      <c r="M68" s="10"/>
      <c r="N68" s="18"/>
    </row>
    <row r="69" ht="33" customHeight="1" spans="1:14">
      <c r="A69" s="10">
        <v>65</v>
      </c>
      <c r="B69" s="13" t="s">
        <v>302</v>
      </c>
      <c r="C69" s="13" t="s">
        <v>303</v>
      </c>
      <c r="D69" s="13" t="s">
        <v>304</v>
      </c>
      <c r="E69" s="10" t="s">
        <v>19</v>
      </c>
      <c r="F69" s="10" t="s">
        <v>58</v>
      </c>
      <c r="G69" s="10" t="s">
        <v>21</v>
      </c>
      <c r="H69" s="10" t="s">
        <v>21</v>
      </c>
      <c r="I69" s="13" t="s">
        <v>305</v>
      </c>
      <c r="J69" s="13" t="s">
        <v>306</v>
      </c>
      <c r="K69" s="13" t="s">
        <v>307</v>
      </c>
      <c r="L69" s="13" t="s">
        <v>308</v>
      </c>
      <c r="M69" s="10"/>
      <c r="N69" s="18"/>
    </row>
    <row r="70" ht="33" customHeight="1" spans="1:14">
      <c r="A70" s="10">
        <v>66</v>
      </c>
      <c r="B70" s="13" t="s">
        <v>309</v>
      </c>
      <c r="C70" s="13" t="s">
        <v>310</v>
      </c>
      <c r="D70" s="13" t="s">
        <v>304</v>
      </c>
      <c r="E70" s="10" t="s">
        <v>21</v>
      </c>
      <c r="F70" s="10" t="s">
        <v>20</v>
      </c>
      <c r="G70" s="10" t="s">
        <v>21</v>
      </c>
      <c r="H70" s="10" t="s">
        <v>21</v>
      </c>
      <c r="I70" s="13" t="s">
        <v>311</v>
      </c>
      <c r="J70" s="13" t="s">
        <v>312</v>
      </c>
      <c r="K70" s="13" t="s">
        <v>313</v>
      </c>
      <c r="L70" s="13" t="s">
        <v>314</v>
      </c>
      <c r="M70" s="10"/>
      <c r="N70" s="18"/>
    </row>
    <row r="71" ht="33" customHeight="1" spans="1:14">
      <c r="A71" s="10">
        <v>67</v>
      </c>
      <c r="B71" s="13" t="s">
        <v>315</v>
      </c>
      <c r="C71" s="13" t="s">
        <v>316</v>
      </c>
      <c r="D71" s="13" t="s">
        <v>304</v>
      </c>
      <c r="E71" s="10" t="s">
        <v>21</v>
      </c>
      <c r="F71" s="10" t="s">
        <v>20</v>
      </c>
      <c r="G71" s="10" t="s">
        <v>21</v>
      </c>
      <c r="H71" s="10" t="s">
        <v>21</v>
      </c>
      <c r="I71" s="13" t="s">
        <v>317</v>
      </c>
      <c r="J71" s="13" t="s">
        <v>318</v>
      </c>
      <c r="K71" s="13" t="s">
        <v>319</v>
      </c>
      <c r="L71" s="13" t="s">
        <v>320</v>
      </c>
      <c r="M71" s="10"/>
      <c r="N71" s="18"/>
    </row>
    <row r="72" ht="33" customHeight="1" spans="1:14">
      <c r="A72" s="10">
        <v>68</v>
      </c>
      <c r="B72" s="13" t="s">
        <v>321</v>
      </c>
      <c r="C72" s="13" t="s">
        <v>322</v>
      </c>
      <c r="D72" s="13" t="s">
        <v>304</v>
      </c>
      <c r="E72" s="10" t="s">
        <v>21</v>
      </c>
      <c r="F72" s="10" t="s">
        <v>20</v>
      </c>
      <c r="G72" s="10" t="s">
        <v>21</v>
      </c>
      <c r="H72" s="10" t="s">
        <v>21</v>
      </c>
      <c r="I72" s="13" t="s">
        <v>323</v>
      </c>
      <c r="J72" s="13" t="s">
        <v>324</v>
      </c>
      <c r="K72" s="13" t="s">
        <v>325</v>
      </c>
      <c r="L72" s="13" t="s">
        <v>326</v>
      </c>
      <c r="M72" s="10"/>
      <c r="N72" s="18"/>
    </row>
    <row r="73" ht="33" customHeight="1" spans="1:14">
      <c r="A73" s="10">
        <v>69</v>
      </c>
      <c r="B73" s="13" t="s">
        <v>327</v>
      </c>
      <c r="C73" s="13" t="s">
        <v>328</v>
      </c>
      <c r="D73" s="13" t="s">
        <v>304</v>
      </c>
      <c r="E73" s="10" t="s">
        <v>21</v>
      </c>
      <c r="F73" s="10" t="s">
        <v>20</v>
      </c>
      <c r="G73" s="10" t="s">
        <v>21</v>
      </c>
      <c r="H73" s="10" t="s">
        <v>21</v>
      </c>
      <c r="I73" s="13" t="s">
        <v>329</v>
      </c>
      <c r="J73" s="13" t="s">
        <v>330</v>
      </c>
      <c r="K73" s="13" t="s">
        <v>331</v>
      </c>
      <c r="L73" s="13" t="s">
        <v>312</v>
      </c>
      <c r="M73" s="10"/>
      <c r="N73" s="18"/>
    </row>
    <row r="74" ht="33" customHeight="1" spans="1:14">
      <c r="A74" s="10">
        <v>70</v>
      </c>
      <c r="B74" s="13" t="s">
        <v>332</v>
      </c>
      <c r="C74" s="13" t="s">
        <v>333</v>
      </c>
      <c r="D74" s="13" t="s">
        <v>334</v>
      </c>
      <c r="E74" s="10" t="s">
        <v>21</v>
      </c>
      <c r="F74" s="10" t="s">
        <v>20</v>
      </c>
      <c r="G74" s="10" t="s">
        <v>21</v>
      </c>
      <c r="H74" s="10" t="s">
        <v>21</v>
      </c>
      <c r="I74" s="13" t="s">
        <v>335</v>
      </c>
      <c r="J74" s="13" t="s">
        <v>314</v>
      </c>
      <c r="K74" s="13" t="s">
        <v>336</v>
      </c>
      <c r="L74" s="13" t="s">
        <v>326</v>
      </c>
      <c r="M74" s="10"/>
      <c r="N74" s="18"/>
    </row>
    <row r="75" s="3" customFormat="1" ht="30" customHeight="1" spans="1:14">
      <c r="A75" s="10">
        <v>71</v>
      </c>
      <c r="B75" s="13" t="s">
        <v>337</v>
      </c>
      <c r="C75" s="13" t="s">
        <v>338</v>
      </c>
      <c r="D75" s="13" t="s">
        <v>334</v>
      </c>
      <c r="E75" s="18" t="s">
        <v>21</v>
      </c>
      <c r="F75" s="10" t="s">
        <v>20</v>
      </c>
      <c r="G75" s="10" t="s">
        <v>21</v>
      </c>
      <c r="H75" s="10" t="s">
        <v>21</v>
      </c>
      <c r="I75" s="13" t="s">
        <v>339</v>
      </c>
      <c r="J75" s="13" t="s">
        <v>320</v>
      </c>
      <c r="K75" s="13" t="s">
        <v>340</v>
      </c>
      <c r="L75" s="13" t="s">
        <v>341</v>
      </c>
      <c r="M75" s="18"/>
      <c r="N75" s="18"/>
    </row>
    <row r="76" s="3" customFormat="1" ht="30" customHeight="1" spans="1:14">
      <c r="A76" s="10">
        <v>72</v>
      </c>
      <c r="B76" s="13" t="s">
        <v>342</v>
      </c>
      <c r="C76" s="13" t="s">
        <v>343</v>
      </c>
      <c r="D76" s="13" t="s">
        <v>334</v>
      </c>
      <c r="E76" s="18" t="s">
        <v>19</v>
      </c>
      <c r="F76" s="10" t="s">
        <v>20</v>
      </c>
      <c r="G76" s="10" t="s">
        <v>21</v>
      </c>
      <c r="H76" s="10" t="s">
        <v>21</v>
      </c>
      <c r="I76" s="13" t="s">
        <v>344</v>
      </c>
      <c r="J76" s="13" t="s">
        <v>326</v>
      </c>
      <c r="K76" s="13" t="s">
        <v>345</v>
      </c>
      <c r="L76" s="13" t="s">
        <v>324</v>
      </c>
      <c r="M76" s="18"/>
      <c r="N76" s="18"/>
    </row>
    <row r="77" s="3" customFormat="1" ht="30" customHeight="1" spans="1:14">
      <c r="A77" s="10">
        <v>73</v>
      </c>
      <c r="B77" s="13" t="s">
        <v>346</v>
      </c>
      <c r="C77" s="13" t="s">
        <v>347</v>
      </c>
      <c r="D77" s="13" t="s">
        <v>334</v>
      </c>
      <c r="E77" s="18" t="s">
        <v>21</v>
      </c>
      <c r="F77" s="10" t="str">
        <f>VLOOKUP(B77,[3]Sheet1!$B$1:$F$276,5,0)</f>
        <v>群众</v>
      </c>
      <c r="G77" s="10" t="s">
        <v>21</v>
      </c>
      <c r="H77" s="10" t="s">
        <v>21</v>
      </c>
      <c r="I77" s="13" t="s">
        <v>348</v>
      </c>
      <c r="J77" s="13" t="s">
        <v>312</v>
      </c>
      <c r="K77" s="13" t="s">
        <v>349</v>
      </c>
      <c r="L77" s="13" t="s">
        <v>320</v>
      </c>
      <c r="M77" s="18"/>
      <c r="N77" s="18"/>
    </row>
    <row r="78" s="3" customFormat="1" ht="30" customHeight="1" spans="1:14">
      <c r="A78" s="10">
        <v>74</v>
      </c>
      <c r="B78" s="13" t="s">
        <v>350</v>
      </c>
      <c r="C78" s="13" t="s">
        <v>351</v>
      </c>
      <c r="D78" s="13" t="s">
        <v>334</v>
      </c>
      <c r="E78" s="18" t="s">
        <v>21</v>
      </c>
      <c r="F78" s="10" t="str">
        <f>VLOOKUP(B78,[3]Sheet1!$B$1:$F$276,5,0)</f>
        <v>群众</v>
      </c>
      <c r="G78" s="10" t="s">
        <v>21</v>
      </c>
      <c r="H78" s="10" t="s">
        <v>21</v>
      </c>
      <c r="I78" s="13" t="s">
        <v>352</v>
      </c>
      <c r="J78" s="13" t="s">
        <v>324</v>
      </c>
      <c r="K78" s="13" t="s">
        <v>353</v>
      </c>
      <c r="L78" s="13" t="s">
        <v>308</v>
      </c>
      <c r="M78" s="18"/>
      <c r="N78" s="18"/>
    </row>
    <row r="79" s="3" customFormat="1" ht="30" customHeight="1" spans="1:14">
      <c r="A79" s="10">
        <v>75</v>
      </c>
      <c r="B79" s="13" t="s">
        <v>354</v>
      </c>
      <c r="C79" s="13" t="s">
        <v>355</v>
      </c>
      <c r="D79" s="13" t="s">
        <v>356</v>
      </c>
      <c r="E79" s="18" t="s">
        <v>21</v>
      </c>
      <c r="F79" s="10" t="str">
        <f>VLOOKUP(B79,[3]Sheet1!$B$1:$F$276,5,0)</f>
        <v>共青团员</v>
      </c>
      <c r="G79" s="10" t="s">
        <v>21</v>
      </c>
      <c r="H79" s="10" t="s">
        <v>21</v>
      </c>
      <c r="I79" s="13" t="s">
        <v>357</v>
      </c>
      <c r="J79" s="13" t="s">
        <v>210</v>
      </c>
      <c r="K79" s="13" t="s">
        <v>358</v>
      </c>
      <c r="L79" s="13" t="s">
        <v>185</v>
      </c>
      <c r="M79" s="18"/>
      <c r="N79" s="18"/>
    </row>
    <row r="80" s="3" customFormat="1" ht="30" customHeight="1" spans="1:14">
      <c r="A80" s="10">
        <v>76</v>
      </c>
      <c r="B80" s="13" t="s">
        <v>359</v>
      </c>
      <c r="C80" s="13" t="s">
        <v>360</v>
      </c>
      <c r="D80" s="13" t="s">
        <v>356</v>
      </c>
      <c r="E80" s="18" t="s">
        <v>21</v>
      </c>
      <c r="F80" s="18" t="s">
        <v>72</v>
      </c>
      <c r="G80" s="10" t="s">
        <v>21</v>
      </c>
      <c r="H80" s="10" t="s">
        <v>21</v>
      </c>
      <c r="I80" s="13" t="s">
        <v>361</v>
      </c>
      <c r="J80" s="13" t="s">
        <v>216</v>
      </c>
      <c r="K80" s="13" t="s">
        <v>362</v>
      </c>
      <c r="L80" s="13" t="s">
        <v>210</v>
      </c>
      <c r="M80" s="18"/>
      <c r="N80" s="18"/>
    </row>
    <row r="81" s="3" customFormat="1" ht="30" customHeight="1" spans="1:14">
      <c r="A81" s="10">
        <v>77</v>
      </c>
      <c r="B81" s="13" t="s">
        <v>363</v>
      </c>
      <c r="C81" s="13" t="s">
        <v>364</v>
      </c>
      <c r="D81" s="13" t="s">
        <v>356</v>
      </c>
      <c r="E81" s="18" t="s">
        <v>21</v>
      </c>
      <c r="F81" s="18" t="str">
        <f>VLOOKUP(B81,[3]Sheet1!$B$1:$F$276,5,0)</f>
        <v>共青团员</v>
      </c>
      <c r="G81" s="10" t="s">
        <v>21</v>
      </c>
      <c r="H81" s="10" t="s">
        <v>21</v>
      </c>
      <c r="I81" s="13" t="s">
        <v>365</v>
      </c>
      <c r="J81" s="13" t="s">
        <v>190</v>
      </c>
      <c r="K81" s="13" t="s">
        <v>366</v>
      </c>
      <c r="L81" s="13" t="s">
        <v>204</v>
      </c>
      <c r="M81" s="18"/>
      <c r="N81" s="18"/>
    </row>
    <row r="82" s="3" customFormat="1" ht="30" customHeight="1" spans="1:14">
      <c r="A82" s="10">
        <v>78</v>
      </c>
      <c r="B82" s="13" t="s">
        <v>367</v>
      </c>
      <c r="C82" s="13" t="s">
        <v>368</v>
      </c>
      <c r="D82" s="13" t="s">
        <v>356</v>
      </c>
      <c r="E82" s="18" t="s">
        <v>21</v>
      </c>
      <c r="F82" s="18" t="str">
        <f>VLOOKUP(B82,[3]Sheet1!$B$1:$F$276,5,0)</f>
        <v>共青团员</v>
      </c>
      <c r="G82" s="10" t="s">
        <v>21</v>
      </c>
      <c r="H82" s="10" t="s">
        <v>21</v>
      </c>
      <c r="I82" s="13" t="s">
        <v>311</v>
      </c>
      <c r="J82" s="13" t="s">
        <v>196</v>
      </c>
      <c r="K82" s="13" t="s">
        <v>369</v>
      </c>
      <c r="L82" s="13" t="s">
        <v>198</v>
      </c>
      <c r="M82" s="18"/>
      <c r="N82" s="18"/>
    </row>
    <row r="83" s="3" customFormat="1" ht="30" customHeight="1" spans="1:14">
      <c r="A83" s="10">
        <v>79</v>
      </c>
      <c r="B83" s="13" t="s">
        <v>370</v>
      </c>
      <c r="C83" s="13" t="s">
        <v>371</v>
      </c>
      <c r="D83" s="13" t="s">
        <v>356</v>
      </c>
      <c r="E83" s="18" t="s">
        <v>261</v>
      </c>
      <c r="F83" s="18" t="s">
        <v>58</v>
      </c>
      <c r="G83" s="10" t="s">
        <v>21</v>
      </c>
      <c r="H83" s="10" t="s">
        <v>21</v>
      </c>
      <c r="I83" s="13" t="s">
        <v>372</v>
      </c>
      <c r="J83" s="13" t="s">
        <v>202</v>
      </c>
      <c r="K83" s="13" t="s">
        <v>373</v>
      </c>
      <c r="L83" s="13" t="s">
        <v>196</v>
      </c>
      <c r="M83" s="18"/>
      <c r="N83" s="18"/>
    </row>
    <row r="84" s="3" customFormat="1" ht="30" customHeight="1" spans="1:14">
      <c r="A84" s="10">
        <v>80</v>
      </c>
      <c r="B84" s="13" t="s">
        <v>374</v>
      </c>
      <c r="C84" s="13" t="s">
        <v>375</v>
      </c>
      <c r="D84" s="13" t="s">
        <v>376</v>
      </c>
      <c r="E84" s="18" t="s">
        <v>34</v>
      </c>
      <c r="F84" s="18" t="s">
        <v>72</v>
      </c>
      <c r="G84" s="10" t="s">
        <v>21</v>
      </c>
      <c r="H84" s="10" t="s">
        <v>21</v>
      </c>
      <c r="I84" s="13" t="s">
        <v>377</v>
      </c>
      <c r="J84" s="13" t="s">
        <v>378</v>
      </c>
      <c r="K84" s="13" t="s">
        <v>379</v>
      </c>
      <c r="L84" s="13" t="s">
        <v>380</v>
      </c>
      <c r="M84" s="18"/>
      <c r="N84" s="18"/>
    </row>
    <row r="85" s="3" customFormat="1" ht="30" customHeight="1" spans="1:14">
      <c r="A85" s="10">
        <v>81</v>
      </c>
      <c r="B85" s="13" t="s">
        <v>381</v>
      </c>
      <c r="C85" s="13" t="s">
        <v>382</v>
      </c>
      <c r="D85" s="13" t="s">
        <v>376</v>
      </c>
      <c r="E85" s="18" t="s">
        <v>21</v>
      </c>
      <c r="F85" s="18" t="s">
        <v>105</v>
      </c>
      <c r="G85" s="10" t="s">
        <v>21</v>
      </c>
      <c r="H85" s="10" t="s">
        <v>21</v>
      </c>
      <c r="I85" s="13" t="s">
        <v>383</v>
      </c>
      <c r="J85" s="13" t="s">
        <v>380</v>
      </c>
      <c r="K85" s="13" t="s">
        <v>384</v>
      </c>
      <c r="L85" s="13" t="s">
        <v>385</v>
      </c>
      <c r="M85" s="18"/>
      <c r="N85" s="18"/>
    </row>
    <row r="86" s="3" customFormat="1" ht="30" customHeight="1" spans="1:14">
      <c r="A86" s="10">
        <v>82</v>
      </c>
      <c r="B86" s="13" t="s">
        <v>386</v>
      </c>
      <c r="C86" s="13" t="s">
        <v>387</v>
      </c>
      <c r="D86" s="13" t="s">
        <v>376</v>
      </c>
      <c r="E86" s="18" t="s">
        <v>21</v>
      </c>
      <c r="F86" s="18" t="s">
        <v>72</v>
      </c>
      <c r="G86" s="10" t="s">
        <v>21</v>
      </c>
      <c r="H86" s="10" t="s">
        <v>21</v>
      </c>
      <c r="I86" s="13" t="s">
        <v>388</v>
      </c>
      <c r="J86" s="13" t="s">
        <v>389</v>
      </c>
      <c r="K86" s="13" t="s">
        <v>390</v>
      </c>
      <c r="L86" s="13" t="s">
        <v>378</v>
      </c>
      <c r="M86" s="18"/>
      <c r="N86" s="18"/>
    </row>
    <row r="87" s="3" customFormat="1" ht="30" customHeight="1" spans="1:14">
      <c r="A87" s="10">
        <v>83</v>
      </c>
      <c r="B87" s="13" t="s">
        <v>391</v>
      </c>
      <c r="C87" s="13" t="s">
        <v>392</v>
      </c>
      <c r="D87" s="13" t="s">
        <v>376</v>
      </c>
      <c r="E87" s="18" t="s">
        <v>21</v>
      </c>
      <c r="F87" s="18" t="str">
        <f>VLOOKUP(B87,[3]Sheet1!$B$1:$F$276,5,0)</f>
        <v>共青团员</v>
      </c>
      <c r="G87" s="10" t="s">
        <v>21</v>
      </c>
      <c r="H87" s="10" t="s">
        <v>21</v>
      </c>
      <c r="I87" s="13" t="s">
        <v>393</v>
      </c>
      <c r="J87" s="13" t="s">
        <v>394</v>
      </c>
      <c r="K87" s="13" t="s">
        <v>395</v>
      </c>
      <c r="L87" s="13" t="s">
        <v>396</v>
      </c>
      <c r="M87" s="18"/>
      <c r="N87" s="18"/>
    </row>
    <row r="88" s="3" customFormat="1" ht="30" customHeight="1" spans="1:14">
      <c r="A88" s="10">
        <v>84</v>
      </c>
      <c r="B88" s="13" t="s">
        <v>397</v>
      </c>
      <c r="C88" s="13" t="s">
        <v>398</v>
      </c>
      <c r="D88" s="13" t="s">
        <v>376</v>
      </c>
      <c r="E88" s="18" t="s">
        <v>21</v>
      </c>
      <c r="F88" s="18" t="s">
        <v>20</v>
      </c>
      <c r="G88" s="10" t="s">
        <v>21</v>
      </c>
      <c r="H88" s="10" t="s">
        <v>21</v>
      </c>
      <c r="I88" s="13" t="s">
        <v>399</v>
      </c>
      <c r="J88" s="13" t="s">
        <v>400</v>
      </c>
      <c r="K88" s="13" t="s">
        <v>401</v>
      </c>
      <c r="L88" s="13" t="s">
        <v>402</v>
      </c>
      <c r="M88" s="18"/>
      <c r="N88" s="18"/>
    </row>
    <row r="89" s="3" customFormat="1" ht="30" customHeight="1" spans="1:14">
      <c r="A89" s="10">
        <v>85</v>
      </c>
      <c r="B89" s="13" t="s">
        <v>403</v>
      </c>
      <c r="C89" s="13" t="s">
        <v>404</v>
      </c>
      <c r="D89" s="13" t="s">
        <v>405</v>
      </c>
      <c r="E89" s="18" t="s">
        <v>21</v>
      </c>
      <c r="F89" s="18" t="str">
        <f>VLOOKUP(B89,[3]Sheet1!$B$1:$F$276,5,0)</f>
        <v>群众</v>
      </c>
      <c r="G89" s="10" t="s">
        <v>21</v>
      </c>
      <c r="H89" s="10" t="s">
        <v>21</v>
      </c>
      <c r="I89" s="13" t="s">
        <v>406</v>
      </c>
      <c r="J89" s="13" t="s">
        <v>306</v>
      </c>
      <c r="K89" s="13" t="s">
        <v>407</v>
      </c>
      <c r="L89" s="13" t="s">
        <v>324</v>
      </c>
      <c r="M89" s="18"/>
      <c r="N89" s="18"/>
    </row>
    <row r="90" s="3" customFormat="1" ht="30" customHeight="1" spans="1:14">
      <c r="A90" s="10">
        <v>86</v>
      </c>
      <c r="B90" s="13" t="s">
        <v>408</v>
      </c>
      <c r="C90" s="13" t="s">
        <v>409</v>
      </c>
      <c r="D90" s="13" t="s">
        <v>405</v>
      </c>
      <c r="E90" s="18" t="s">
        <v>21</v>
      </c>
      <c r="F90" s="18" t="str">
        <f>VLOOKUP(B90,[3]Sheet1!$B$1:$F$276,5,0)</f>
        <v>共青团员</v>
      </c>
      <c r="G90" s="10" t="s">
        <v>21</v>
      </c>
      <c r="H90" s="10" t="s">
        <v>21</v>
      </c>
      <c r="I90" s="13" t="s">
        <v>410</v>
      </c>
      <c r="J90" s="13" t="s">
        <v>320</v>
      </c>
      <c r="K90" s="13" t="s">
        <v>411</v>
      </c>
      <c r="L90" s="13" t="s">
        <v>308</v>
      </c>
      <c r="M90" s="18"/>
      <c r="N90" s="18"/>
    </row>
    <row r="91" s="3" customFormat="1" ht="30" customHeight="1" spans="1:14">
      <c r="A91" s="10">
        <v>87</v>
      </c>
      <c r="B91" s="13" t="s">
        <v>412</v>
      </c>
      <c r="C91" s="13" t="s">
        <v>413</v>
      </c>
      <c r="D91" s="13" t="s">
        <v>405</v>
      </c>
      <c r="E91" s="18" t="s">
        <v>21</v>
      </c>
      <c r="F91" s="18" t="str">
        <f>VLOOKUP(B91,[3]Sheet1!$B$1:$F$276,5,0)</f>
        <v>共青团员</v>
      </c>
      <c r="G91" s="10" t="s">
        <v>21</v>
      </c>
      <c r="H91" s="10" t="s">
        <v>21</v>
      </c>
      <c r="I91" s="13" t="s">
        <v>414</v>
      </c>
      <c r="J91" s="13" t="s">
        <v>326</v>
      </c>
      <c r="K91" s="13" t="s">
        <v>415</v>
      </c>
      <c r="L91" s="13" t="s">
        <v>416</v>
      </c>
      <c r="M91" s="18"/>
      <c r="N91" s="18"/>
    </row>
    <row r="92" s="3" customFormat="1" ht="30" customHeight="1" spans="1:14">
      <c r="A92" s="10">
        <v>88</v>
      </c>
      <c r="B92" s="13" t="s">
        <v>417</v>
      </c>
      <c r="C92" s="13" t="s">
        <v>418</v>
      </c>
      <c r="D92" s="13" t="s">
        <v>405</v>
      </c>
      <c r="E92" s="18" t="s">
        <v>21</v>
      </c>
      <c r="F92" s="18" t="str">
        <f>VLOOKUP(B92,[3]Sheet1!$B$1:$F$276,5,0)</f>
        <v>共青团员</v>
      </c>
      <c r="G92" s="10" t="s">
        <v>21</v>
      </c>
      <c r="H92" s="10" t="s">
        <v>21</v>
      </c>
      <c r="I92" s="13" t="s">
        <v>175</v>
      </c>
      <c r="J92" s="13" t="s">
        <v>318</v>
      </c>
      <c r="K92" s="13" t="s">
        <v>419</v>
      </c>
      <c r="L92" s="13" t="s">
        <v>314</v>
      </c>
      <c r="M92" s="18"/>
      <c r="N92" s="18"/>
    </row>
    <row r="93" s="3" customFormat="1" ht="30" customHeight="1" spans="1:14">
      <c r="A93" s="10">
        <v>89</v>
      </c>
      <c r="B93" s="13" t="s">
        <v>420</v>
      </c>
      <c r="C93" s="13" t="s">
        <v>421</v>
      </c>
      <c r="D93" s="13" t="s">
        <v>405</v>
      </c>
      <c r="E93" s="18" t="s">
        <v>21</v>
      </c>
      <c r="F93" s="18" t="str">
        <f>VLOOKUP(B93,[3]Sheet1!$B$1:$F$276,5,0)</f>
        <v>群众</v>
      </c>
      <c r="G93" s="10" t="s">
        <v>21</v>
      </c>
      <c r="H93" s="10" t="s">
        <v>21</v>
      </c>
      <c r="I93" s="13" t="s">
        <v>422</v>
      </c>
      <c r="J93" s="13" t="s">
        <v>324</v>
      </c>
      <c r="K93" s="13" t="s">
        <v>423</v>
      </c>
      <c r="L93" s="13" t="s">
        <v>326</v>
      </c>
      <c r="M93" s="18"/>
      <c r="N93" s="18"/>
    </row>
    <row r="94" s="3" customFormat="1" ht="30" customHeight="1" spans="1:14">
      <c r="A94" s="10">
        <v>90</v>
      </c>
      <c r="B94" s="13" t="s">
        <v>424</v>
      </c>
      <c r="C94" s="13" t="s">
        <v>425</v>
      </c>
      <c r="D94" s="13" t="s">
        <v>426</v>
      </c>
      <c r="E94" s="18" t="s">
        <v>21</v>
      </c>
      <c r="F94" s="18" t="str">
        <f>VLOOKUP(B94,[4]全员信息!$B$2:$E$245,4,0)</f>
        <v>共青团员</v>
      </c>
      <c r="G94" s="10" t="s">
        <v>21</v>
      </c>
      <c r="H94" s="10" t="s">
        <v>21</v>
      </c>
      <c r="I94" s="13" t="s">
        <v>427</v>
      </c>
      <c r="J94" s="13" t="s">
        <v>308</v>
      </c>
      <c r="K94" s="13" t="s">
        <v>428</v>
      </c>
      <c r="L94" s="13" t="s">
        <v>306</v>
      </c>
      <c r="M94" s="18"/>
      <c r="N94" s="18"/>
    </row>
    <row r="95" s="3" customFormat="1" ht="30" customHeight="1" spans="1:14">
      <c r="A95" s="10">
        <v>91</v>
      </c>
      <c r="B95" s="13" t="s">
        <v>429</v>
      </c>
      <c r="C95" s="13" t="s">
        <v>430</v>
      </c>
      <c r="D95" s="13" t="s">
        <v>426</v>
      </c>
      <c r="E95" s="18" t="s">
        <v>21</v>
      </c>
      <c r="F95" s="18" t="str">
        <f>VLOOKUP(B95,[4]全员信息!$B$2:$E$245,4,0)</f>
        <v>共青团员</v>
      </c>
      <c r="G95" s="10" t="s">
        <v>21</v>
      </c>
      <c r="H95" s="10" t="s">
        <v>21</v>
      </c>
      <c r="I95" s="13" t="s">
        <v>377</v>
      </c>
      <c r="J95" s="13" t="s">
        <v>320</v>
      </c>
      <c r="K95" s="13" t="s">
        <v>431</v>
      </c>
      <c r="L95" s="13" t="s">
        <v>314</v>
      </c>
      <c r="M95" s="18"/>
      <c r="N95" s="18"/>
    </row>
    <row r="96" s="3" customFormat="1" ht="30" customHeight="1" spans="1:14">
      <c r="A96" s="10">
        <v>92</v>
      </c>
      <c r="B96" s="13" t="s">
        <v>432</v>
      </c>
      <c r="C96" s="13" t="s">
        <v>433</v>
      </c>
      <c r="D96" s="13" t="s">
        <v>426</v>
      </c>
      <c r="E96" s="19" t="s">
        <v>34</v>
      </c>
      <c r="F96" s="18" t="s">
        <v>58</v>
      </c>
      <c r="G96" s="10" t="s">
        <v>21</v>
      </c>
      <c r="H96" s="10" t="s">
        <v>21</v>
      </c>
      <c r="I96" s="13" t="s">
        <v>434</v>
      </c>
      <c r="J96" s="13" t="s">
        <v>326</v>
      </c>
      <c r="K96" s="13" t="s">
        <v>411</v>
      </c>
      <c r="L96" s="13" t="s">
        <v>320</v>
      </c>
      <c r="M96" s="18"/>
      <c r="N96" s="18"/>
    </row>
    <row r="97" s="3" customFormat="1" ht="30" customHeight="1" spans="1:14">
      <c r="A97" s="10">
        <v>93</v>
      </c>
      <c r="B97" s="13" t="s">
        <v>435</v>
      </c>
      <c r="C97" s="13" t="s">
        <v>436</v>
      </c>
      <c r="D97" s="13" t="s">
        <v>426</v>
      </c>
      <c r="E97" s="18" t="s">
        <v>21</v>
      </c>
      <c r="F97" s="18" t="str">
        <f>VLOOKUP(B97,[4]全员信息!$B$2:$E$245,4,0)</f>
        <v>共青团员</v>
      </c>
      <c r="G97" s="10" t="s">
        <v>21</v>
      </c>
      <c r="H97" s="10" t="s">
        <v>21</v>
      </c>
      <c r="I97" s="13" t="s">
        <v>437</v>
      </c>
      <c r="J97" s="13" t="s">
        <v>312</v>
      </c>
      <c r="K97" s="13" t="s">
        <v>438</v>
      </c>
      <c r="L97" s="13" t="s">
        <v>439</v>
      </c>
      <c r="M97" s="18"/>
      <c r="N97" s="18"/>
    </row>
    <row r="98" s="3" customFormat="1" ht="30" customHeight="1" spans="1:14">
      <c r="A98" s="10">
        <v>94</v>
      </c>
      <c r="B98" s="13" t="s">
        <v>440</v>
      </c>
      <c r="C98" s="13" t="s">
        <v>441</v>
      </c>
      <c r="D98" s="13" t="s">
        <v>426</v>
      </c>
      <c r="E98" s="18" t="s">
        <v>21</v>
      </c>
      <c r="F98" s="18" t="str">
        <f>VLOOKUP(B98,[4]全员信息!$B$2:$E$245,4,0)</f>
        <v>共青团员</v>
      </c>
      <c r="G98" s="10" t="s">
        <v>21</v>
      </c>
      <c r="H98" s="10" t="s">
        <v>21</v>
      </c>
      <c r="I98" s="13" t="s">
        <v>442</v>
      </c>
      <c r="J98" s="13" t="s">
        <v>443</v>
      </c>
      <c r="K98" s="13" t="s">
        <v>444</v>
      </c>
      <c r="L98" s="13" t="s">
        <v>326</v>
      </c>
      <c r="M98" s="18"/>
      <c r="N98" s="18"/>
    </row>
    <row r="99" s="3" customFormat="1" ht="30" customHeight="1" spans="1:14">
      <c r="A99" s="20" t="s">
        <v>445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</sheetData>
  <autoFilter ref="A4:N99">
    <extLst/>
  </autoFilter>
  <mergeCells count="14">
    <mergeCell ref="A1:N1"/>
    <mergeCell ref="A2:N2"/>
    <mergeCell ref="I3:J3"/>
    <mergeCell ref="K3:L3"/>
    <mergeCell ref="A3:A4"/>
    <mergeCell ref="B3:B4"/>
    <mergeCell ref="C3:C4"/>
    <mergeCell ref="D3:D4"/>
    <mergeCell ref="E3:E4"/>
    <mergeCell ref="F3:F4"/>
    <mergeCell ref="G3:G4"/>
    <mergeCell ref="H3:H4"/>
    <mergeCell ref="M3:M4"/>
    <mergeCell ref="N3:N4"/>
  </mergeCells>
  <dataValidations count="3">
    <dataValidation type="list" allowBlank="1" showInputMessage="1" showErrorMessage="1" sqref="M1 M5:M1048576">
      <formula1>"是,否"</formula1>
    </dataValidation>
    <dataValidation type="list" allowBlank="1" showInputMessage="1" showErrorMessage="1" sqref="F12 F14 F16 F5:F10 F18:F19">
      <formula1>"中共党员,预备党员,共青团员,群众"</formula1>
    </dataValidation>
    <dataValidation type="list" allowBlank="1" showInputMessage="1" showErrorMessage="1" sqref="G5:H1048576 G1:H2">
      <formula1>"有,无"</formula1>
    </dataValidation>
  </dataValidations>
  <pageMargins left="0.393055555555556" right="0.393055555555556" top="0.747916666666667" bottom="0.747916666666667" header="0.314583333333333" footer="0.314583333333333"/>
  <pageSetup paperSize="9" scale="80" fitToHeight="0" orientation="portrait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冷young～</cp:lastModifiedBy>
  <dcterms:created xsi:type="dcterms:W3CDTF">2006-09-13T11:21:00Z</dcterms:created>
  <cp:lastPrinted>2020-09-17T05:24:00Z</cp:lastPrinted>
  <dcterms:modified xsi:type="dcterms:W3CDTF">2024-03-12T03:05:09Z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C3E3B0B455FC440FB2828B205F9F707C_13</vt:lpwstr>
  </property>
</Properties>
</file>